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 Data Book\DataBook 22\02 Population\"/>
    </mc:Choice>
  </mc:AlternateContent>
  <bookViews>
    <workbookView xWindow="1425" yWindow="2475" windowWidth="4455" windowHeight="11235"/>
  </bookViews>
  <sheets>
    <sheet name="Sheet1" sheetId="1" r:id="rId1"/>
    <sheet name="Sheet2" sheetId="2" r:id="rId2"/>
  </sheets>
  <externalReferences>
    <externalReference r:id="rId3"/>
  </externalReferences>
  <definedNames>
    <definedName name="\C">[1]dbook!$AB$104</definedName>
    <definedName name="\D">[1]dbook!$AB$101</definedName>
    <definedName name="\E">[1]dbook!$AB$123</definedName>
    <definedName name="\F">[1]dbook!$AB$111</definedName>
    <definedName name="\H">[1]dbook!$AB$119</definedName>
    <definedName name="\I">[1]dbook!$AB$109</definedName>
    <definedName name="\J">[1]dbook!$AB$115</definedName>
    <definedName name="\L">[1]dbook!$AB$117</definedName>
    <definedName name="\M">[1]dbook!$AB$113</definedName>
    <definedName name="\N">[1]dbook!$AB$98</definedName>
    <definedName name="\O">[1]dbook!$AD$1</definedName>
    <definedName name="\P">[1]dbook!$AB$121</definedName>
    <definedName name="\R">[1]dbook!$AB$106</definedName>
    <definedName name="\U">[1]dbook!$AD$2</definedName>
    <definedName name="\X">[1]dbook!$AB$126</definedName>
    <definedName name="\Z">[1]dbook!$AB$126</definedName>
    <definedName name="_1__123Graph_ACHART_1" hidden="1">[1]data!$B$8:$B$50</definedName>
    <definedName name="_1930">[1]dbook!$F$8:$F$50</definedName>
    <definedName name="_1940">[1]dbook!$G$8:$G$50</definedName>
    <definedName name="_1950">[1]dbook!$H$8:$H$50</definedName>
    <definedName name="_1960">[1]dbook!$I$8:$I$50</definedName>
    <definedName name="_1970">[1]dbook!$J$8:$J$50</definedName>
    <definedName name="_1980">[1]dbook!$K$8:$K$50</definedName>
    <definedName name="_1990">[1]dbook!$L$8:$L$50</definedName>
    <definedName name="_2000">[1]dbook!$N$8:$N$50</definedName>
    <definedName name="_6070">[1]dbook!$I$8:$J$50</definedName>
    <definedName name="_70_20">[1]dbook!$J$5:$N$50</definedName>
    <definedName name="_90">[1]dbook!$L$8:$L$50</definedName>
    <definedName name="_xlnm._FilterDatabase" localSheetId="0" hidden="1">Sheet1!$B$7:$Q$51</definedName>
    <definedName name="_Key1" hidden="1">[1]data!$B$8:$B$60</definedName>
    <definedName name="_Order1" hidden="1">0</definedName>
    <definedName name="_Sort" hidden="1">[1]data!$A$8:$B$60</definedName>
    <definedName name="AIRPARK">[1]dbook!$C$59:$D$63</definedName>
    <definedName name="BH">[1]dbook!$K$10:$N$10</definedName>
    <definedName name="BR">[1]dbook!$K$16:$N$16</definedName>
    <definedName name="DOVER">[1]dbook!$F$17:$K$17</definedName>
    <definedName name="JA">[1]dbook!$K$22:$N$22</definedName>
    <definedName name="LA">[1]dbook!$K$26:$N$26</definedName>
    <definedName name="PP">[1]dbook!$K$40:$N$40</definedName>
    <definedName name="PPB">[1]dbook!$K$41:$N$41</definedName>
    <definedName name="_xlnm.Print_Area" localSheetId="0">Sheet1!$A$1:$S$63</definedName>
  </definedNames>
  <calcPr calcId="162913"/>
</workbook>
</file>

<file path=xl/calcChain.xml><?xml version="1.0" encoding="utf-8"?>
<calcChain xmlns="http://schemas.openxmlformats.org/spreadsheetml/2006/main">
  <c r="N8" i="1" l="1"/>
  <c r="N9" i="1"/>
  <c r="N11" i="1"/>
  <c r="N12" i="1"/>
  <c r="N13" i="1"/>
  <c r="N15" i="1"/>
  <c r="N16" i="1"/>
  <c r="N17" i="1"/>
  <c r="N19" i="1"/>
  <c r="N20" i="1"/>
  <c r="N21" i="1"/>
  <c r="N23" i="1"/>
  <c r="N24" i="1"/>
  <c r="N25" i="1"/>
  <c r="N27" i="1"/>
  <c r="N28" i="1"/>
  <c r="N29" i="1"/>
  <c r="N31" i="1"/>
  <c r="N32" i="1"/>
  <c r="N33" i="1"/>
  <c r="N35" i="1"/>
  <c r="N36" i="1"/>
  <c r="N37" i="1"/>
  <c r="N39" i="1"/>
  <c r="N40" i="1"/>
  <c r="N41" i="1"/>
  <c r="N43" i="1"/>
  <c r="N44" i="1"/>
  <c r="N45" i="1"/>
  <c r="N47" i="1"/>
  <c r="N48" i="1"/>
  <c r="N49" i="1"/>
  <c r="N7" i="1"/>
  <c r="M51" i="1"/>
  <c r="L51" i="1" l="1"/>
  <c r="K51" i="1"/>
  <c r="D51" i="1"/>
  <c r="N51" i="1" s="1"/>
  <c r="J51" i="1"/>
  <c r="I51" i="1"/>
  <c r="H51" i="1"/>
  <c r="G51" i="1"/>
  <c r="F51" i="1"/>
  <c r="E51" i="1"/>
</calcChain>
</file>

<file path=xl/sharedStrings.xml><?xml version="1.0" encoding="utf-8"?>
<sst xmlns="http://schemas.openxmlformats.org/spreadsheetml/2006/main" count="108" uniqueCount="107">
  <si>
    <t>Incorporation</t>
  </si>
  <si>
    <t>Municipality</t>
  </si>
  <si>
    <t xml:space="preserve">Date </t>
  </si>
  <si>
    <t>Change</t>
  </si>
  <si>
    <t>Barnegat Township</t>
  </si>
  <si>
    <t>Barnegat Light Borough</t>
  </si>
  <si>
    <t>Bay Head Borough</t>
  </si>
  <si>
    <t>Beach Haven Borough</t>
  </si>
  <si>
    <t>Beachwood Borough</t>
  </si>
  <si>
    <t>Berkeley Township</t>
  </si>
  <si>
    <t>Brick Township</t>
  </si>
  <si>
    <t>Eagleswood Township</t>
  </si>
  <si>
    <t>Harvey Cedars Borough</t>
  </si>
  <si>
    <t>Island Heights Borough</t>
  </si>
  <si>
    <t>Jackson Township</t>
  </si>
  <si>
    <t>Lacey Township</t>
  </si>
  <si>
    <t>Lakehurst Borough</t>
  </si>
  <si>
    <t>Lakewood Township</t>
  </si>
  <si>
    <t>Lavallette Borough</t>
  </si>
  <si>
    <t>Little Egg Harbor Township</t>
  </si>
  <si>
    <t>Long Beach Township</t>
  </si>
  <si>
    <t>Manchester Township</t>
  </si>
  <si>
    <t>Mantoloking Borough</t>
  </si>
  <si>
    <t>Ocean Township</t>
  </si>
  <si>
    <t>Ocean Gate Borough</t>
  </si>
  <si>
    <t>Pine Beach Borough</t>
  </si>
  <si>
    <t>Plumsted Township</t>
  </si>
  <si>
    <t>Point Pleasant Borough</t>
  </si>
  <si>
    <t>Point Pleasant Beach Borough</t>
  </si>
  <si>
    <t>Seaside Heights Borough</t>
  </si>
  <si>
    <t>Seaside Park Borough</t>
  </si>
  <si>
    <t>Ship Bottom Borough</t>
  </si>
  <si>
    <t>South Toms River Borough</t>
  </si>
  <si>
    <t>Stafford Township</t>
  </si>
  <si>
    <t>Surf City Borough</t>
  </si>
  <si>
    <t>Tuckerton Borough</t>
  </si>
  <si>
    <t>Ocean County</t>
  </si>
  <si>
    <t>Brick</t>
  </si>
  <si>
    <t>Lakewood</t>
  </si>
  <si>
    <t>Berkeley</t>
  </si>
  <si>
    <t>Manchester</t>
  </si>
  <si>
    <t>Jackson</t>
  </si>
  <si>
    <t>Point Pleasant</t>
  </si>
  <si>
    <t>Little Egg Harbor</t>
  </si>
  <si>
    <t>Stafford</t>
  </si>
  <si>
    <t>Barnegat</t>
  </si>
  <si>
    <t>Beachwood</t>
  </si>
  <si>
    <t>Ocean</t>
  </si>
  <si>
    <t>Plumsted</t>
  </si>
  <si>
    <t>Pt Pleasant Bch</t>
  </si>
  <si>
    <t>Long Beach</t>
  </si>
  <si>
    <t>Lakehurst</t>
  </si>
  <si>
    <t>Lavallette</t>
  </si>
  <si>
    <t>Seaside Heights</t>
  </si>
  <si>
    <t>Ocean Gate</t>
  </si>
  <si>
    <t>Pine Beach</t>
  </si>
  <si>
    <t>Tuckerton</t>
  </si>
  <si>
    <t>Seaside Park</t>
  </si>
  <si>
    <t>Surf City</t>
  </si>
  <si>
    <t>Ship Bottom</t>
  </si>
  <si>
    <t>Island Heights</t>
  </si>
  <si>
    <t>Eagleswood</t>
  </si>
  <si>
    <t>Bay Head</t>
  </si>
  <si>
    <t>Beach Haven</t>
  </si>
  <si>
    <t>Barnegat Light</t>
  </si>
  <si>
    <t>Harvey Cedars</t>
  </si>
  <si>
    <t>Mantoloking</t>
  </si>
  <si>
    <t>Lacey</t>
  </si>
  <si>
    <t>q05</t>
  </si>
  <si>
    <t>q06</t>
  </si>
  <si>
    <t>q07</t>
  </si>
  <si>
    <t>q09</t>
  </si>
  <si>
    <t>q10</t>
  </si>
  <si>
    <t>q11</t>
  </si>
  <si>
    <t>q13</t>
  </si>
  <si>
    <t>q14</t>
  </si>
  <si>
    <t>q15</t>
  </si>
  <si>
    <t>q01</t>
  </si>
  <si>
    <t>q02</t>
  </si>
  <si>
    <t>q03</t>
  </si>
  <si>
    <t>q17</t>
  </si>
  <si>
    <t>q18</t>
  </si>
  <si>
    <t>q19</t>
  </si>
  <si>
    <t>q21</t>
  </si>
  <si>
    <t>q22</t>
  </si>
  <si>
    <t>q23</t>
  </si>
  <si>
    <t>q25</t>
  </si>
  <si>
    <t>q26</t>
  </si>
  <si>
    <t>q27</t>
  </si>
  <si>
    <t>q29</t>
  </si>
  <si>
    <t>q30</t>
  </si>
  <si>
    <t>q31</t>
  </si>
  <si>
    <t>q33</t>
  </si>
  <si>
    <t>q34</t>
  </si>
  <si>
    <t>q35</t>
  </si>
  <si>
    <t>q37</t>
  </si>
  <si>
    <t>q38</t>
  </si>
  <si>
    <t>q39</t>
  </si>
  <si>
    <t>q41</t>
  </si>
  <si>
    <t>q42</t>
  </si>
  <si>
    <t>q43</t>
  </si>
  <si>
    <t>So Toms River</t>
  </si>
  <si>
    <t>Toms River Township</t>
  </si>
  <si>
    <t>Toms River</t>
  </si>
  <si>
    <t>Change  1930-2020</t>
  </si>
  <si>
    <t>Decennial Census Population Trends in Ocean County, by Municipality, 1930 - 2020</t>
  </si>
  <si>
    <t>1930-2020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</si>
</sst>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"/>
  </numFmts>
  <fonts count="9" x14ac:knownFonts="1">
    <font>
      <sz val="10"/>
      <name val="Arial"/>
    </font>
    <font>
      <b/>
      <sz val="12"/>
      <name val="Arrus BT"/>
      <family val="1"/>
    </font>
    <font>
      <sz val="12"/>
      <name val="Arrus BT"/>
      <family val="1"/>
    </font>
    <font>
      <sz val="12"/>
      <name val="Arrus BT"/>
      <family val="1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4">
    <xf numFmtId="0" fontId="0" fillId="0" borderId="0" xfId="0"/>
    <xf numFmtId="37" fontId="2" fillId="0" borderId="0" xfId="0" applyNumberFormat="1" applyFont="1" applyProtection="1"/>
    <xf numFmtId="0" fontId="1" fillId="0" borderId="0" xfId="0" applyFont="1" applyProtection="1"/>
    <xf numFmtId="0" fontId="1" fillId="0" borderId="0" xfId="0" applyFont="1" applyBorder="1"/>
    <xf numFmtId="0" fontId="3" fillId="0" borderId="0" xfId="0" applyFont="1" applyProtection="1"/>
    <xf numFmtId="0" fontId="1" fillId="0" borderId="0" xfId="0" applyFont="1" applyFill="1" applyProtection="1"/>
    <xf numFmtId="164" fontId="2" fillId="0" borderId="0" xfId="0" applyNumberFormat="1" applyFont="1" applyBorder="1" applyProtection="1"/>
    <xf numFmtId="164" fontId="1" fillId="0" borderId="0" xfId="0" applyNumberFormat="1" applyFont="1" applyFill="1" applyProtection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4" xfId="0" applyFont="1" applyBorder="1"/>
    <xf numFmtId="0" fontId="4" fillId="0" borderId="6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Protection="1"/>
    <xf numFmtId="3" fontId="4" fillId="0" borderId="0" xfId="0" applyNumberFormat="1" applyFont="1" applyBorder="1"/>
    <xf numFmtId="3" fontId="4" fillId="0" borderId="6" xfId="0" applyNumberFormat="1" applyFont="1" applyBorder="1" applyProtection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Protection="1"/>
    <xf numFmtId="3" fontId="6" fillId="0" borderId="6" xfId="0" applyNumberFormat="1" applyFont="1" applyBorder="1" applyProtection="1"/>
    <xf numFmtId="0" fontId="5" fillId="0" borderId="7" xfId="0" applyFont="1" applyBorder="1"/>
    <xf numFmtId="0" fontId="6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0" xfId="0" applyFont="1" applyBorder="1"/>
    <xf numFmtId="0" fontId="5" fillId="0" borderId="1" xfId="0" applyFont="1" applyBorder="1"/>
    <xf numFmtId="0" fontId="6" fillId="0" borderId="2" xfId="0" applyFont="1" applyBorder="1"/>
    <xf numFmtId="0" fontId="4" fillId="0" borderId="7" xfId="0" applyFont="1" applyBorder="1"/>
    <xf numFmtId="3" fontId="4" fillId="0" borderId="8" xfId="0" applyNumberFormat="1" applyFont="1" applyBorder="1" applyProtection="1"/>
    <xf numFmtId="4" fontId="0" fillId="0" borderId="0" xfId="0" applyNumberFormat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11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right"/>
    </xf>
    <xf numFmtId="0" fontId="6" fillId="2" borderId="5" xfId="0" applyFont="1" applyFill="1" applyBorder="1"/>
    <xf numFmtId="1" fontId="2" fillId="0" borderId="0" xfId="0" applyNumberFormat="1" applyFont="1" applyBorder="1" applyProtection="1"/>
    <xf numFmtId="0" fontId="6" fillId="2" borderId="12" xfId="0" applyFont="1" applyFill="1" applyBorder="1"/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5" xfId="0" applyFont="1" applyFill="1" applyBorder="1"/>
    <xf numFmtId="9" fontId="5" fillId="0" borderId="0" xfId="1" applyFont="1"/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77103859834837E-2"/>
          <c:y val="9.2593150759251786E-2"/>
          <c:w val="0.9239595050618673"/>
          <c:h val="0.64197917859747899"/>
        </c:manualLayout>
      </c:layout>
      <c:areaChart>
        <c:grouping val="stacked"/>
        <c:varyColors val="0"/>
        <c:ser>
          <c:idx val="0"/>
          <c:order val="0"/>
          <c:tx>
            <c:strRef>
              <c:f>Sheet1!$B$51</c:f>
              <c:strCache>
                <c:ptCount val="1"/>
                <c:pt idx="0">
                  <c:v>Ocean County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Sheet1!$D$5:$M$5</c:f>
              <c:numCache>
                <c:formatCode>General</c:formatCode>
                <c:ptCount val="10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</c:numCache>
            </c:numRef>
          </c:cat>
          <c:val>
            <c:numRef>
              <c:f>Sheet1!$D$51:$M$51</c:f>
              <c:numCache>
                <c:formatCode>#,##0</c:formatCode>
                <c:ptCount val="10"/>
                <c:pt idx="0">
                  <c:v>33069</c:v>
                </c:pt>
                <c:pt idx="1">
                  <c:v>37675</c:v>
                </c:pt>
                <c:pt idx="2">
                  <c:v>56609</c:v>
                </c:pt>
                <c:pt idx="3">
                  <c:v>108240</c:v>
                </c:pt>
                <c:pt idx="4">
                  <c:v>208470</c:v>
                </c:pt>
                <c:pt idx="5">
                  <c:v>346038</c:v>
                </c:pt>
                <c:pt idx="6">
                  <c:v>433203</c:v>
                </c:pt>
                <c:pt idx="7">
                  <c:v>510916</c:v>
                </c:pt>
                <c:pt idx="8">
                  <c:v>576567</c:v>
                </c:pt>
                <c:pt idx="9">
                  <c:v>637229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B-496E-9EF9-F371C5EC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215611648"/>
        <c:axId val="217366528"/>
      </c:areaChart>
      <c:catAx>
        <c:axId val="2156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736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366528"/>
        <c:scaling>
          <c:orientation val="minMax"/>
          <c:max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5611648"/>
        <c:crosses val="autoZero"/>
        <c:crossBetween val="midCat"/>
        <c:dispUnits>
          <c:builtInUnit val="thousands"/>
          <c:dispUnitsLbl>
            <c:layout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</c:dispUnitsLbl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07739938080493"/>
          <c:y val="5.3008907917544132E-2"/>
          <c:w val="0.59133126934984526"/>
          <c:h val="0.918152855675341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Change  1930-2020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Sheet2!$B$2:$B$34</c:f>
              <c:strCache>
                <c:ptCount val="33"/>
                <c:pt idx="0">
                  <c:v>Lakewood</c:v>
                </c:pt>
                <c:pt idx="1">
                  <c:v>Toms River</c:v>
                </c:pt>
                <c:pt idx="2">
                  <c:v>Brick</c:v>
                </c:pt>
                <c:pt idx="3">
                  <c:v>Jackson</c:v>
                </c:pt>
                <c:pt idx="4">
                  <c:v>Manchester</c:v>
                </c:pt>
                <c:pt idx="5">
                  <c:v>Berkeley</c:v>
                </c:pt>
                <c:pt idx="6">
                  <c:v>Lacey</c:v>
                </c:pt>
                <c:pt idx="7">
                  <c:v>Stafford</c:v>
                </c:pt>
                <c:pt idx="8">
                  <c:v>Barnegat</c:v>
                </c:pt>
                <c:pt idx="9">
                  <c:v>Little Egg Harbor</c:v>
                </c:pt>
                <c:pt idx="10">
                  <c:v>Point Pleasant</c:v>
                </c:pt>
                <c:pt idx="11">
                  <c:v>Beachwood</c:v>
                </c:pt>
                <c:pt idx="12">
                  <c:v>Ocean</c:v>
                </c:pt>
                <c:pt idx="13">
                  <c:v>Plumsted</c:v>
                </c:pt>
                <c:pt idx="14">
                  <c:v>So Toms River</c:v>
                </c:pt>
                <c:pt idx="15">
                  <c:v>Pt Pleasant Bch</c:v>
                </c:pt>
                <c:pt idx="16">
                  <c:v>Long Beach</c:v>
                </c:pt>
                <c:pt idx="17">
                  <c:v>Tuckerton</c:v>
                </c:pt>
                <c:pt idx="18">
                  <c:v>Pine Beach</c:v>
                </c:pt>
                <c:pt idx="19">
                  <c:v>Seaside Heights</c:v>
                </c:pt>
                <c:pt idx="20">
                  <c:v>Ocean Gate</c:v>
                </c:pt>
                <c:pt idx="21">
                  <c:v>Lakehurst</c:v>
                </c:pt>
                <c:pt idx="22">
                  <c:v>Lavallette</c:v>
                </c:pt>
                <c:pt idx="23">
                  <c:v>Eagleswood</c:v>
                </c:pt>
                <c:pt idx="24">
                  <c:v>Island Heights</c:v>
                </c:pt>
                <c:pt idx="25">
                  <c:v>Surf City</c:v>
                </c:pt>
                <c:pt idx="26">
                  <c:v>Seaside Park</c:v>
                </c:pt>
                <c:pt idx="27">
                  <c:v>Ship Bottom</c:v>
                </c:pt>
                <c:pt idx="28">
                  <c:v>Bay Head</c:v>
                </c:pt>
                <c:pt idx="29">
                  <c:v>Barnegat Light</c:v>
                </c:pt>
                <c:pt idx="30">
                  <c:v>Harvey Cedars</c:v>
                </c:pt>
                <c:pt idx="31">
                  <c:v>Beach Haven</c:v>
                </c:pt>
                <c:pt idx="32">
                  <c:v>Mantoloking</c:v>
                </c:pt>
              </c:strCache>
            </c:strRef>
          </c:cat>
          <c:val>
            <c:numRef>
              <c:f>Sheet2!$C$2:$C$34</c:f>
              <c:numCache>
                <c:formatCode>0</c:formatCode>
                <c:ptCount val="33"/>
                <c:pt idx="0">
                  <c:v>127289</c:v>
                </c:pt>
                <c:pt idx="1">
                  <c:v>91468</c:v>
                </c:pt>
                <c:pt idx="2">
                  <c:v>72448</c:v>
                </c:pt>
                <c:pt idx="3">
                  <c:v>56825</c:v>
                </c:pt>
                <c:pt idx="4">
                  <c:v>44106</c:v>
                </c:pt>
                <c:pt idx="5">
                  <c:v>42943</c:v>
                </c:pt>
                <c:pt idx="6">
                  <c:v>27963</c:v>
                </c:pt>
                <c:pt idx="7">
                  <c:v>27578</c:v>
                </c:pt>
                <c:pt idx="8">
                  <c:v>23259</c:v>
                </c:pt>
                <c:pt idx="9">
                  <c:v>20237</c:v>
                </c:pt>
                <c:pt idx="10">
                  <c:v>16883</c:v>
                </c:pt>
                <c:pt idx="11">
                  <c:v>10465</c:v>
                </c:pt>
                <c:pt idx="12">
                  <c:v>8448</c:v>
                </c:pt>
                <c:pt idx="13">
                  <c:v>6857</c:v>
                </c:pt>
                <c:pt idx="14">
                  <c:v>3238</c:v>
                </c:pt>
                <c:pt idx="15">
                  <c:v>2922</c:v>
                </c:pt>
                <c:pt idx="16">
                  <c:v>2798</c:v>
                </c:pt>
                <c:pt idx="17">
                  <c:v>2148</c:v>
                </c:pt>
                <c:pt idx="18">
                  <c:v>2067</c:v>
                </c:pt>
                <c:pt idx="19">
                  <c:v>2041</c:v>
                </c:pt>
                <c:pt idx="20">
                  <c:v>1758</c:v>
                </c:pt>
                <c:pt idx="21">
                  <c:v>1689</c:v>
                </c:pt>
                <c:pt idx="22">
                  <c:v>1500</c:v>
                </c:pt>
                <c:pt idx="23">
                  <c:v>1239</c:v>
                </c:pt>
                <c:pt idx="24">
                  <c:v>1197</c:v>
                </c:pt>
                <c:pt idx="25">
                  <c:v>1167</c:v>
                </c:pt>
                <c:pt idx="26">
                  <c:v>865</c:v>
                </c:pt>
                <c:pt idx="27">
                  <c:v>821</c:v>
                </c:pt>
                <c:pt idx="28">
                  <c:v>501</c:v>
                </c:pt>
                <c:pt idx="29">
                  <c:v>496</c:v>
                </c:pt>
                <c:pt idx="30">
                  <c:v>338</c:v>
                </c:pt>
                <c:pt idx="31">
                  <c:v>312</c:v>
                </c:pt>
                <c:pt idx="32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1-4397-B98F-024613F1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8066304"/>
        <c:axId val="218084480"/>
      </c:barChart>
      <c:catAx>
        <c:axId val="218066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08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08448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0663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51581027603747664"/>
                <c:y val="1.0253961417746137E-2"/>
              </c:manualLayout>
            </c:layout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</c:dispUnitsLbl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6382356968305E-2"/>
          <c:y val="8.9457525121454523E-2"/>
          <c:w val="0.88591536298332629"/>
          <c:h val="0.77488699426553687"/>
        </c:manualLayout>
      </c:layout>
      <c:lineChart>
        <c:grouping val="standard"/>
        <c:varyColors val="0"/>
        <c:ser>
          <c:idx val="0"/>
          <c:order val="0"/>
          <c:tx>
            <c:strRef>
              <c:f>Sheet1!$B$51</c:f>
              <c:strCache>
                <c:ptCount val="1"/>
                <c:pt idx="0">
                  <c:v>Ocean County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Sheet1!$D$5:$M$5</c:f>
              <c:numCache>
                <c:formatCode>General</c:formatCode>
                <c:ptCount val="10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</c:numCache>
            </c:numRef>
          </c:cat>
          <c:val>
            <c:numRef>
              <c:f>Sheet1!$D$51:$M$51</c:f>
              <c:numCache>
                <c:formatCode>#,##0</c:formatCode>
                <c:ptCount val="10"/>
                <c:pt idx="0">
                  <c:v>33069</c:v>
                </c:pt>
                <c:pt idx="1">
                  <c:v>37675</c:v>
                </c:pt>
                <c:pt idx="2">
                  <c:v>56609</c:v>
                </c:pt>
                <c:pt idx="3">
                  <c:v>108240</c:v>
                </c:pt>
                <c:pt idx="4">
                  <c:v>208470</c:v>
                </c:pt>
                <c:pt idx="5">
                  <c:v>346038</c:v>
                </c:pt>
                <c:pt idx="6">
                  <c:v>433203</c:v>
                </c:pt>
                <c:pt idx="7">
                  <c:v>510916</c:v>
                </c:pt>
                <c:pt idx="8">
                  <c:v>576567</c:v>
                </c:pt>
                <c:pt idx="9">
                  <c:v>637229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36-4D64-99B3-765A5AFB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11648"/>
        <c:axId val="217366528"/>
      </c:lineChart>
      <c:catAx>
        <c:axId val="21561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366528"/>
        <c:crosses val="autoZero"/>
        <c:auto val="1"/>
        <c:lblAlgn val="ctr"/>
        <c:lblOffset val="100"/>
        <c:noMultiLvlLbl val="0"/>
      </c:catAx>
      <c:valAx>
        <c:axId val="217366528"/>
        <c:scaling>
          <c:orientation val="minMax"/>
          <c:max val="8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611648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1</xdr:col>
      <xdr:colOff>952500</xdr:colOff>
      <xdr:row>63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10287000"/>
          <a:ext cx="106680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Prepared by:</a:t>
          </a:r>
        </a:p>
      </xdr:txBody>
    </xdr:sp>
    <xdr:clientData/>
  </xdr:twoCellAnchor>
  <xdr:twoCellAnchor>
    <xdr:from>
      <xdr:col>1</xdr:col>
      <xdr:colOff>1041399</xdr:colOff>
      <xdr:row>62</xdr:row>
      <xdr:rowOff>0</xdr:rowOff>
    </xdr:from>
    <xdr:to>
      <xdr:col>19</xdr:col>
      <xdr:colOff>0</xdr:colOff>
      <xdr:row>62</xdr:row>
      <xdr:rowOff>368300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155699" y="10287000"/>
          <a:ext cx="13068301" cy="36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U.S. Census Bureau, 1930-2020 Census Redistricting Data (Public Law 94-171), August 2021.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Ocean County Department of Planning, September 2021. </a:t>
          </a:r>
        </a:p>
      </xdr:txBody>
    </xdr:sp>
    <xdr:clientData/>
  </xdr:twoCellAnchor>
  <xdr:twoCellAnchor>
    <xdr:from>
      <xdr:col>0</xdr:col>
      <xdr:colOff>0</xdr:colOff>
      <xdr:row>52</xdr:row>
      <xdr:rowOff>76200</xdr:rowOff>
    </xdr:from>
    <xdr:to>
      <xdr:col>15</xdr:col>
      <xdr:colOff>0</xdr:colOff>
      <xdr:row>62</xdr:row>
      <xdr:rowOff>9525</xdr:rowOff>
    </xdr:to>
    <xdr:graphicFrame macro="">
      <xdr:nvGraphicFramePr>
        <xdr:cNvPr id="113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800100</xdr:colOff>
      <xdr:row>54</xdr:row>
      <xdr:rowOff>7145</xdr:rowOff>
    </xdr:from>
    <xdr:to>
      <xdr:col>4</xdr:col>
      <xdr:colOff>200025</xdr:colOff>
      <xdr:row>56</xdr:row>
      <xdr:rowOff>47625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919163" y="7900989"/>
          <a:ext cx="3031331" cy="4214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 County Census Population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1930 - 2020</a:t>
          </a:r>
        </a:p>
      </xdr:txBody>
    </xdr:sp>
    <xdr:clientData/>
  </xdr:twoCellAnchor>
  <xdr:twoCellAnchor>
    <xdr:from>
      <xdr:col>15</xdr:col>
      <xdr:colOff>104775</xdr:colOff>
      <xdr:row>6</xdr:row>
      <xdr:rowOff>47626</xdr:rowOff>
    </xdr:from>
    <xdr:to>
      <xdr:col>18</xdr:col>
      <xdr:colOff>1847850</xdr:colOff>
      <xdr:row>61</xdr:row>
      <xdr:rowOff>66676</xdr:rowOff>
    </xdr:to>
    <xdr:graphicFrame macro="">
      <xdr:nvGraphicFramePr>
        <xdr:cNvPr id="113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104775</xdr:colOff>
      <xdr:row>2</xdr:row>
      <xdr:rowOff>76200</xdr:rowOff>
    </xdr:from>
    <xdr:to>
      <xdr:col>18</xdr:col>
      <xdr:colOff>1771650</xdr:colOff>
      <xdr:row>6</xdr:row>
      <xdr:rowOff>35719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0522744" y="492919"/>
          <a:ext cx="2881312" cy="650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Change in Population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By Municipality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1930 - 2020</a:t>
          </a:r>
        </a:p>
      </xdr:txBody>
    </xdr:sp>
    <xdr:clientData/>
  </xdr:twoCellAnchor>
  <xdr:twoCellAnchor>
    <xdr:from>
      <xdr:col>2</xdr:col>
      <xdr:colOff>202406</xdr:colOff>
      <xdr:row>68</xdr:row>
      <xdr:rowOff>190499</xdr:rowOff>
    </xdr:from>
    <xdr:to>
      <xdr:col>16</xdr:col>
      <xdr:colOff>583406</xdr:colOff>
      <xdr:row>90</xdr:row>
      <xdr:rowOff>11906</xdr:rowOff>
    </xdr:to>
    <xdr:graphicFrame macro="">
      <xdr:nvGraphicFramePr>
        <xdr:cNvPr id="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g\ocg\My%20Documents\WORK123\DATA1990\01POP30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ook"/>
      <sheetName val="data"/>
    </sheetNames>
    <sheetDataSet>
      <sheetData sheetId="0">
        <row r="1">
          <cell r="AD1" t="str">
            <v>{for z1,1,10,1,ad1}</v>
          </cell>
        </row>
        <row r="2">
          <cell r="AD2" t="str">
            <v>{for z4,1,10,1,ad4}</v>
          </cell>
        </row>
        <row r="5">
          <cell r="J5">
            <v>1970</v>
          </cell>
          <cell r="K5">
            <v>1980</v>
          </cell>
          <cell r="L5">
            <v>1990</v>
          </cell>
          <cell r="N5" t="str">
            <v>Change</v>
          </cell>
        </row>
        <row r="8">
          <cell r="F8">
            <v>1037</v>
          </cell>
          <cell r="G8">
            <v>1045</v>
          </cell>
          <cell r="H8">
            <v>1173</v>
          </cell>
          <cell r="I8">
            <v>1270</v>
          </cell>
          <cell r="J8">
            <v>1539</v>
          </cell>
          <cell r="K8">
            <v>8702</v>
          </cell>
          <cell r="L8">
            <v>12235</v>
          </cell>
          <cell r="N8">
            <v>11198</v>
          </cell>
        </row>
        <row r="9">
          <cell r="F9">
            <v>144</v>
          </cell>
          <cell r="G9">
            <v>225</v>
          </cell>
          <cell r="H9">
            <v>227</v>
          </cell>
          <cell r="I9">
            <v>287</v>
          </cell>
          <cell r="J9">
            <v>554</v>
          </cell>
          <cell r="K9">
            <v>619</v>
          </cell>
          <cell r="L9">
            <v>675</v>
          </cell>
          <cell r="N9">
            <v>531</v>
          </cell>
        </row>
        <row r="10">
          <cell r="F10">
            <v>429</v>
          </cell>
          <cell r="G10">
            <v>499</v>
          </cell>
          <cell r="H10">
            <v>808</v>
          </cell>
          <cell r="I10">
            <v>824</v>
          </cell>
          <cell r="J10">
            <v>1083</v>
          </cell>
          <cell r="K10">
            <v>1340</v>
          </cell>
          <cell r="L10">
            <v>1226</v>
          </cell>
          <cell r="N10">
            <v>797</v>
          </cell>
        </row>
        <row r="12">
          <cell r="F12">
            <v>715</v>
          </cell>
          <cell r="G12">
            <v>746</v>
          </cell>
          <cell r="H12">
            <v>1050</v>
          </cell>
          <cell r="I12">
            <v>1041</v>
          </cell>
          <cell r="J12">
            <v>1488</v>
          </cell>
          <cell r="K12">
            <v>1714</v>
          </cell>
          <cell r="L12">
            <v>1475</v>
          </cell>
          <cell r="N12">
            <v>760</v>
          </cell>
        </row>
        <row r="13">
          <cell r="F13">
            <v>394</v>
          </cell>
          <cell r="G13">
            <v>650</v>
          </cell>
          <cell r="H13">
            <v>1251</v>
          </cell>
          <cell r="I13">
            <v>2765</v>
          </cell>
          <cell r="J13">
            <v>4390</v>
          </cell>
          <cell r="K13">
            <v>7687</v>
          </cell>
          <cell r="L13">
            <v>9324</v>
          </cell>
          <cell r="N13">
            <v>8930</v>
          </cell>
        </row>
        <row r="14">
          <cell r="F14">
            <v>811</v>
          </cell>
          <cell r="G14">
            <v>1127</v>
          </cell>
          <cell r="H14">
            <v>1550</v>
          </cell>
          <cell r="I14">
            <v>4272</v>
          </cell>
          <cell r="J14">
            <v>7918</v>
          </cell>
          <cell r="K14">
            <v>23151</v>
          </cell>
          <cell r="L14">
            <v>37319</v>
          </cell>
          <cell r="N14">
            <v>36508</v>
          </cell>
        </row>
        <row r="16">
          <cell r="F16">
            <v>1172</v>
          </cell>
          <cell r="G16">
            <v>1376</v>
          </cell>
          <cell r="H16">
            <v>4319</v>
          </cell>
          <cell r="I16">
            <v>16299</v>
          </cell>
          <cell r="J16">
            <v>35057</v>
          </cell>
          <cell r="K16">
            <v>53629</v>
          </cell>
          <cell r="L16">
            <v>66473</v>
          </cell>
          <cell r="N16">
            <v>65301</v>
          </cell>
        </row>
        <row r="17">
          <cell r="F17">
            <v>3970</v>
          </cell>
          <cell r="G17">
            <v>5165</v>
          </cell>
          <cell r="H17">
            <v>7707</v>
          </cell>
          <cell r="I17">
            <v>17414</v>
          </cell>
          <cell r="J17">
            <v>43751</v>
          </cell>
          <cell r="K17">
            <v>64455</v>
          </cell>
          <cell r="L17">
            <v>76371</v>
          </cell>
          <cell r="N17">
            <v>72401</v>
          </cell>
        </row>
        <row r="18">
          <cell r="F18">
            <v>483</v>
          </cell>
          <cell r="G18">
            <v>551</v>
          </cell>
          <cell r="H18">
            <v>623</v>
          </cell>
          <cell r="I18">
            <v>766</v>
          </cell>
          <cell r="J18">
            <v>823</v>
          </cell>
          <cell r="K18">
            <v>1009</v>
          </cell>
          <cell r="L18">
            <v>1476</v>
          </cell>
          <cell r="N18">
            <v>993</v>
          </cell>
        </row>
        <row r="20">
          <cell r="F20">
            <v>53</v>
          </cell>
          <cell r="G20">
            <v>74</v>
          </cell>
          <cell r="H20">
            <v>106</v>
          </cell>
          <cell r="I20">
            <v>134</v>
          </cell>
          <cell r="J20">
            <v>314</v>
          </cell>
          <cell r="K20">
            <v>363</v>
          </cell>
          <cell r="L20">
            <v>362</v>
          </cell>
          <cell r="N20">
            <v>309</v>
          </cell>
        </row>
        <row r="21">
          <cell r="F21">
            <v>453</v>
          </cell>
          <cell r="G21">
            <v>392</v>
          </cell>
          <cell r="H21">
            <v>795</v>
          </cell>
          <cell r="I21">
            <v>1150</v>
          </cell>
          <cell r="J21">
            <v>1397</v>
          </cell>
          <cell r="K21">
            <v>1575</v>
          </cell>
          <cell r="L21">
            <v>1470</v>
          </cell>
          <cell r="N21">
            <v>1017</v>
          </cell>
        </row>
        <row r="22">
          <cell r="F22">
            <v>1719</v>
          </cell>
          <cell r="G22">
            <v>2153</v>
          </cell>
          <cell r="H22">
            <v>3513</v>
          </cell>
          <cell r="I22">
            <v>5939</v>
          </cell>
          <cell r="J22">
            <v>18276</v>
          </cell>
          <cell r="K22">
            <v>25644</v>
          </cell>
          <cell r="L22">
            <v>33233</v>
          </cell>
          <cell r="N22">
            <v>31514</v>
          </cell>
        </row>
        <row r="24">
          <cell r="F24">
            <v>692</v>
          </cell>
          <cell r="G24">
            <v>752</v>
          </cell>
          <cell r="H24">
            <v>966</v>
          </cell>
          <cell r="I24">
            <v>1940</v>
          </cell>
          <cell r="J24">
            <v>4616</v>
          </cell>
          <cell r="K24">
            <v>14161</v>
          </cell>
          <cell r="L24">
            <v>22141</v>
          </cell>
          <cell r="N24">
            <v>21449</v>
          </cell>
        </row>
        <row r="25">
          <cell r="F25">
            <v>947</v>
          </cell>
          <cell r="G25">
            <v>827</v>
          </cell>
          <cell r="H25">
            <v>1518</v>
          </cell>
          <cell r="I25">
            <v>2780</v>
          </cell>
          <cell r="J25">
            <v>2641</v>
          </cell>
          <cell r="K25">
            <v>2908</v>
          </cell>
          <cell r="L25">
            <v>3078</v>
          </cell>
          <cell r="N25">
            <v>2131</v>
          </cell>
        </row>
        <row r="26">
          <cell r="F26">
            <v>7869</v>
          </cell>
          <cell r="G26">
            <v>8502</v>
          </cell>
          <cell r="H26">
            <v>10809</v>
          </cell>
          <cell r="I26">
            <v>16020</v>
          </cell>
          <cell r="J26">
            <v>25223</v>
          </cell>
          <cell r="K26">
            <v>38464</v>
          </cell>
          <cell r="L26">
            <v>45048</v>
          </cell>
          <cell r="N26">
            <v>37179</v>
          </cell>
        </row>
        <row r="28">
          <cell r="F28">
            <v>287</v>
          </cell>
          <cell r="G28">
            <v>315</v>
          </cell>
          <cell r="H28">
            <v>567</v>
          </cell>
          <cell r="I28">
            <v>832</v>
          </cell>
          <cell r="J28">
            <v>1509</v>
          </cell>
          <cell r="K28">
            <v>2072</v>
          </cell>
          <cell r="L28">
            <v>2299</v>
          </cell>
          <cell r="N28">
            <v>2012</v>
          </cell>
        </row>
        <row r="29">
          <cell r="F29">
            <v>547</v>
          </cell>
          <cell r="G29">
            <v>577</v>
          </cell>
          <cell r="H29">
            <v>644</v>
          </cell>
          <cell r="I29">
            <v>847</v>
          </cell>
          <cell r="J29">
            <v>2972</v>
          </cell>
          <cell r="K29">
            <v>8483</v>
          </cell>
          <cell r="L29">
            <v>13333</v>
          </cell>
          <cell r="N29">
            <v>12786</v>
          </cell>
        </row>
        <row r="30">
          <cell r="F30">
            <v>355</v>
          </cell>
          <cell r="G30">
            <v>425</v>
          </cell>
          <cell r="H30">
            <v>840</v>
          </cell>
          <cell r="I30">
            <v>1561</v>
          </cell>
          <cell r="J30">
            <v>2910</v>
          </cell>
          <cell r="K30">
            <v>3488</v>
          </cell>
          <cell r="L30">
            <v>3407</v>
          </cell>
          <cell r="N30">
            <v>3052</v>
          </cell>
        </row>
        <row r="32">
          <cell r="F32">
            <v>1009</v>
          </cell>
          <cell r="G32">
            <v>918</v>
          </cell>
          <cell r="H32">
            <v>1758</v>
          </cell>
          <cell r="I32">
            <v>3779</v>
          </cell>
          <cell r="J32">
            <v>7550</v>
          </cell>
          <cell r="K32">
            <v>27987</v>
          </cell>
          <cell r="L32">
            <v>35976</v>
          </cell>
          <cell r="N32">
            <v>34967</v>
          </cell>
        </row>
        <row r="33">
          <cell r="F33">
            <v>37</v>
          </cell>
          <cell r="G33">
            <v>58</v>
          </cell>
          <cell r="H33">
            <v>72</v>
          </cell>
          <cell r="I33">
            <v>160</v>
          </cell>
          <cell r="J33">
            <v>319</v>
          </cell>
          <cell r="K33">
            <v>433</v>
          </cell>
          <cell r="L33">
            <v>334</v>
          </cell>
          <cell r="N33">
            <v>297</v>
          </cell>
        </row>
        <row r="34">
          <cell r="F34">
            <v>387</v>
          </cell>
          <cell r="G34">
            <v>427</v>
          </cell>
          <cell r="H34">
            <v>520</v>
          </cell>
          <cell r="I34">
            <v>921</v>
          </cell>
          <cell r="J34">
            <v>2222</v>
          </cell>
          <cell r="K34">
            <v>3731</v>
          </cell>
          <cell r="L34">
            <v>5416</v>
          </cell>
          <cell r="N34">
            <v>5029</v>
          </cell>
        </row>
        <row r="36">
          <cell r="F36">
            <v>174</v>
          </cell>
          <cell r="G36">
            <v>242</v>
          </cell>
          <cell r="H36">
            <v>452</v>
          </cell>
          <cell r="I36">
            <v>705</v>
          </cell>
          <cell r="J36">
            <v>1081</v>
          </cell>
          <cell r="K36">
            <v>1385</v>
          </cell>
          <cell r="L36">
            <v>2078</v>
          </cell>
          <cell r="N36">
            <v>1904</v>
          </cell>
        </row>
        <row r="37">
          <cell r="F37">
            <v>72</v>
          </cell>
          <cell r="G37">
            <v>163</v>
          </cell>
          <cell r="H37">
            <v>495</v>
          </cell>
          <cell r="I37">
            <v>985</v>
          </cell>
          <cell r="J37">
            <v>1395</v>
          </cell>
          <cell r="K37">
            <v>1796</v>
          </cell>
          <cell r="L37">
            <v>1954</v>
          </cell>
          <cell r="N37">
            <v>1882</v>
          </cell>
        </row>
        <row r="38">
          <cell r="F38">
            <v>1215</v>
          </cell>
          <cell r="G38">
            <v>1580</v>
          </cell>
          <cell r="H38">
            <v>2093</v>
          </cell>
          <cell r="I38">
            <v>3281</v>
          </cell>
          <cell r="J38">
            <v>4113</v>
          </cell>
          <cell r="K38">
            <v>4674</v>
          </cell>
          <cell r="L38">
            <v>6005</v>
          </cell>
          <cell r="N38">
            <v>4790</v>
          </cell>
        </row>
        <row r="40">
          <cell r="F40">
            <v>2058</v>
          </cell>
          <cell r="G40">
            <v>2082</v>
          </cell>
          <cell r="H40">
            <v>4009</v>
          </cell>
          <cell r="I40">
            <v>10182</v>
          </cell>
          <cell r="J40">
            <v>15968</v>
          </cell>
          <cell r="K40">
            <v>17747</v>
          </cell>
          <cell r="L40">
            <v>18177</v>
          </cell>
          <cell r="N40">
            <v>16119</v>
          </cell>
        </row>
        <row r="41">
          <cell r="F41">
            <v>1844</v>
          </cell>
          <cell r="G41">
            <v>2059</v>
          </cell>
          <cell r="H41">
            <v>2900</v>
          </cell>
          <cell r="I41">
            <v>3873</v>
          </cell>
          <cell r="J41">
            <v>4882</v>
          </cell>
          <cell r="K41">
            <v>5415</v>
          </cell>
          <cell r="L41">
            <v>5112</v>
          </cell>
          <cell r="N41">
            <v>3268</v>
          </cell>
        </row>
        <row r="42">
          <cell r="F42">
            <v>399</v>
          </cell>
          <cell r="G42">
            <v>549</v>
          </cell>
          <cell r="H42">
            <v>862</v>
          </cell>
          <cell r="I42">
            <v>954</v>
          </cell>
          <cell r="J42">
            <v>1248</v>
          </cell>
          <cell r="K42">
            <v>1802</v>
          </cell>
          <cell r="L42">
            <v>2366</v>
          </cell>
          <cell r="N42">
            <v>1967</v>
          </cell>
        </row>
        <row r="44">
          <cell r="F44">
            <v>571</v>
          </cell>
          <cell r="G44">
            <v>653</v>
          </cell>
          <cell r="H44">
            <v>987</v>
          </cell>
          <cell r="I44">
            <v>1054</v>
          </cell>
          <cell r="J44">
            <v>1432</v>
          </cell>
          <cell r="K44">
            <v>1795</v>
          </cell>
          <cell r="L44">
            <v>1871</v>
          </cell>
          <cell r="N44">
            <v>1300</v>
          </cell>
        </row>
        <row r="45">
          <cell r="F45">
            <v>277</v>
          </cell>
          <cell r="G45">
            <v>396</v>
          </cell>
          <cell r="H45">
            <v>533</v>
          </cell>
          <cell r="I45">
            <v>717</v>
          </cell>
          <cell r="J45">
            <v>1079</v>
          </cell>
          <cell r="K45">
            <v>1427</v>
          </cell>
          <cell r="L45">
            <v>1352</v>
          </cell>
          <cell r="N45">
            <v>1075</v>
          </cell>
        </row>
        <row r="46">
          <cell r="F46">
            <v>405</v>
          </cell>
          <cell r="G46">
            <v>445</v>
          </cell>
          <cell r="H46">
            <v>492</v>
          </cell>
          <cell r="I46">
            <v>1603</v>
          </cell>
          <cell r="J46">
            <v>3981</v>
          </cell>
          <cell r="K46">
            <v>3954</v>
          </cell>
          <cell r="L46">
            <v>3869</v>
          </cell>
          <cell r="N46">
            <v>3464</v>
          </cell>
        </row>
        <row r="48">
          <cell r="F48">
            <v>1039</v>
          </cell>
          <cell r="G48">
            <v>1253</v>
          </cell>
          <cell r="H48">
            <v>1347</v>
          </cell>
          <cell r="I48">
            <v>1930</v>
          </cell>
          <cell r="J48">
            <v>3684</v>
          </cell>
          <cell r="K48">
            <v>10385</v>
          </cell>
          <cell r="L48">
            <v>13325</v>
          </cell>
          <cell r="N48">
            <v>12286</v>
          </cell>
        </row>
        <row r="49">
          <cell r="F49">
            <v>76</v>
          </cell>
          <cell r="G49">
            <v>129</v>
          </cell>
          <cell r="H49">
            <v>291</v>
          </cell>
          <cell r="I49">
            <v>419</v>
          </cell>
          <cell r="J49">
            <v>1129</v>
          </cell>
          <cell r="K49">
            <v>1571</v>
          </cell>
          <cell r="L49">
            <v>1375</v>
          </cell>
          <cell r="N49">
            <v>1299</v>
          </cell>
        </row>
        <row r="50">
          <cell r="F50">
            <v>1429</v>
          </cell>
          <cell r="G50">
            <v>1320</v>
          </cell>
          <cell r="H50">
            <v>1332</v>
          </cell>
          <cell r="I50">
            <v>1536</v>
          </cell>
          <cell r="J50">
            <v>1926</v>
          </cell>
          <cell r="K50">
            <v>2472</v>
          </cell>
          <cell r="L50">
            <v>3048</v>
          </cell>
          <cell r="N50">
            <v>1619</v>
          </cell>
        </row>
        <row r="98">
          <cell r="AB98" t="str">
            <v>/rnc{?}~~</v>
          </cell>
        </row>
        <row r="101">
          <cell r="AB101" t="str">
            <v>/wdr~~</v>
          </cell>
        </row>
        <row r="104">
          <cell r="AB104" t="str">
            <v>/wcs{?}~</v>
          </cell>
        </row>
        <row r="106">
          <cell r="AB106" t="str">
            <v>/wir~~</v>
          </cell>
        </row>
        <row r="109">
          <cell r="AB109" t="str">
            <v>/wic~</v>
          </cell>
        </row>
        <row r="111">
          <cell r="AB111" t="str">
            <v>/rff{?}~</v>
          </cell>
        </row>
        <row r="113">
          <cell r="AB113" t="str">
            <v>/rf,{?}~</v>
          </cell>
        </row>
        <row r="115">
          <cell r="AB115" t="str">
            <v>/rj{?}~</v>
          </cell>
        </row>
        <row r="117">
          <cell r="AB117" t="str">
            <v>/rlr~</v>
          </cell>
        </row>
        <row r="119">
          <cell r="AB119" t="str">
            <v>/wch{?}~</v>
          </cell>
        </row>
        <row r="121">
          <cell r="AB121" t="str">
            <v>/rfp{?}~</v>
          </cell>
        </row>
        <row r="123">
          <cell r="AB123" t="str">
            <v>/re{?}~</v>
          </cell>
        </row>
        <row r="126">
          <cell r="AB126" t="str">
            <v>/fccn{?}~</v>
          </cell>
        </row>
      </sheetData>
      <sheetData sheetId="1">
        <row r="8">
          <cell r="A8" t="str">
            <v>Dover</v>
          </cell>
          <cell r="B8">
            <v>72401</v>
          </cell>
        </row>
        <row r="9">
          <cell r="A9" t="str">
            <v>Brick</v>
          </cell>
          <cell r="B9">
            <v>65301</v>
          </cell>
        </row>
        <row r="10">
          <cell r="A10" t="str">
            <v>Lakewood</v>
          </cell>
          <cell r="B10">
            <v>37179</v>
          </cell>
        </row>
        <row r="12">
          <cell r="A12" t="str">
            <v>Berkeley</v>
          </cell>
          <cell r="B12">
            <v>36508</v>
          </cell>
        </row>
        <row r="13">
          <cell r="A13" t="str">
            <v>Manchester</v>
          </cell>
          <cell r="B13">
            <v>34967</v>
          </cell>
        </row>
        <row r="14">
          <cell r="A14" t="str">
            <v>Jackson</v>
          </cell>
          <cell r="B14">
            <v>31514</v>
          </cell>
        </row>
        <row r="16">
          <cell r="A16" t="str">
            <v>LaceyTownship</v>
          </cell>
          <cell r="B16">
            <v>21449</v>
          </cell>
        </row>
        <row r="17">
          <cell r="A17" t="str">
            <v>Point Pleasant</v>
          </cell>
          <cell r="B17">
            <v>16119</v>
          </cell>
        </row>
        <row r="18">
          <cell r="A18" t="str">
            <v>Little Egg Harbor</v>
          </cell>
          <cell r="B18">
            <v>12786</v>
          </cell>
        </row>
        <row r="20">
          <cell r="A20" t="str">
            <v>Stafford</v>
          </cell>
          <cell r="B20">
            <v>12286</v>
          </cell>
        </row>
        <row r="21">
          <cell r="A21" t="str">
            <v>Barnegat</v>
          </cell>
          <cell r="B21">
            <v>11198</v>
          </cell>
        </row>
        <row r="22">
          <cell r="A22" t="str">
            <v>Beachwood</v>
          </cell>
          <cell r="B22">
            <v>8930</v>
          </cell>
        </row>
        <row r="24">
          <cell r="A24" t="str">
            <v>Ocean</v>
          </cell>
          <cell r="B24">
            <v>5029</v>
          </cell>
        </row>
        <row r="25">
          <cell r="A25" t="str">
            <v>Plumsted</v>
          </cell>
          <cell r="B25">
            <v>4790</v>
          </cell>
        </row>
        <row r="26">
          <cell r="A26" t="str">
            <v>S Toms River</v>
          </cell>
          <cell r="B26">
            <v>3464</v>
          </cell>
        </row>
        <row r="28">
          <cell r="A28" t="str">
            <v>Pt Pleasant Bch</v>
          </cell>
          <cell r="B28">
            <v>3268</v>
          </cell>
        </row>
        <row r="29">
          <cell r="A29" t="str">
            <v>Long Beach</v>
          </cell>
          <cell r="B29">
            <v>3052</v>
          </cell>
        </row>
        <row r="30">
          <cell r="A30" t="str">
            <v>Lakehurst</v>
          </cell>
          <cell r="B30">
            <v>2131</v>
          </cell>
        </row>
        <row r="32">
          <cell r="A32" t="str">
            <v>Lavallette</v>
          </cell>
          <cell r="B32">
            <v>2012</v>
          </cell>
        </row>
        <row r="33">
          <cell r="A33" t="str">
            <v>Seaside Heights</v>
          </cell>
          <cell r="B33">
            <v>1967</v>
          </cell>
        </row>
        <row r="34">
          <cell r="A34" t="str">
            <v>Ocean Gate</v>
          </cell>
          <cell r="B34">
            <v>1904</v>
          </cell>
        </row>
        <row r="36">
          <cell r="A36" t="str">
            <v>Pine Beach</v>
          </cell>
          <cell r="B36">
            <v>1882</v>
          </cell>
        </row>
        <row r="37">
          <cell r="A37" t="str">
            <v>Tuckerton</v>
          </cell>
          <cell r="B37">
            <v>1619</v>
          </cell>
        </row>
        <row r="38">
          <cell r="A38" t="str">
            <v>Seaside Park</v>
          </cell>
          <cell r="B38">
            <v>1300</v>
          </cell>
        </row>
        <row r="40">
          <cell r="A40" t="str">
            <v>Surf City</v>
          </cell>
          <cell r="B40">
            <v>1299</v>
          </cell>
        </row>
        <row r="41">
          <cell r="A41" t="str">
            <v>Ship Bottom</v>
          </cell>
          <cell r="B41">
            <v>1075</v>
          </cell>
        </row>
        <row r="42">
          <cell r="A42" t="str">
            <v>Island Heights</v>
          </cell>
          <cell r="B42">
            <v>1017</v>
          </cell>
        </row>
        <row r="44">
          <cell r="A44" t="str">
            <v>Eagleswood</v>
          </cell>
          <cell r="B44">
            <v>993</v>
          </cell>
        </row>
        <row r="45">
          <cell r="A45" t="str">
            <v>Bay Head</v>
          </cell>
          <cell r="B45">
            <v>797</v>
          </cell>
        </row>
        <row r="46">
          <cell r="A46" t="str">
            <v>Beach Haven</v>
          </cell>
          <cell r="B46">
            <v>760</v>
          </cell>
        </row>
        <row r="48">
          <cell r="A48" t="str">
            <v>Barnegat Light</v>
          </cell>
          <cell r="B48">
            <v>531</v>
          </cell>
        </row>
        <row r="49">
          <cell r="A49" t="str">
            <v>Harvey Cedars</v>
          </cell>
          <cell r="B49">
            <v>309</v>
          </cell>
        </row>
        <row r="50">
          <cell r="A50" t="str">
            <v>Mantoloking</v>
          </cell>
          <cell r="B50">
            <v>297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tabSelected="1" zoomScale="80" zoomScaleNormal="80" workbookViewId="0">
      <selection activeCell="D5" sqref="D5:M5"/>
    </sheetView>
  </sheetViews>
  <sheetFormatPr defaultRowHeight="15" x14ac:dyDescent="0.2"/>
  <cols>
    <col min="1" max="1" width="1.7109375" style="9" customWidth="1"/>
    <col min="2" max="2" width="33.5703125" style="9" customWidth="1"/>
    <col min="3" max="3" width="12.7109375" style="9" customWidth="1"/>
    <col min="4" max="6" width="8.28515625" style="9" bestFit="1" customWidth="1"/>
    <col min="7" max="9" width="9.5703125" style="9" bestFit="1" customWidth="1"/>
    <col min="10" max="10" width="9.5703125" style="9" customWidth="1"/>
    <col min="11" max="11" width="9.5703125" style="9" bestFit="1" customWidth="1"/>
    <col min="12" max="12" width="9.5703125" style="8" bestFit="1" customWidth="1"/>
    <col min="13" max="13" width="9.5703125" style="9" bestFit="1" customWidth="1"/>
    <col min="14" max="14" width="12.42578125" style="9" customWidth="1"/>
    <col min="15" max="16" width="1.7109375" style="9" customWidth="1"/>
    <col min="17" max="18" width="9.140625" style="9"/>
    <col min="19" max="19" width="28" style="9" customWidth="1"/>
    <col min="20" max="16384" width="9.140625" style="9"/>
  </cols>
  <sheetData>
    <row r="1" spans="1:22" ht="26.25" x14ac:dyDescent="0.4">
      <c r="A1" s="53" t="s">
        <v>105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8"/>
    </row>
    <row r="2" spans="1:22" ht="6.75" customHeight="1" thickBot="1" x14ac:dyDescent="0.25">
      <c r="B2" s="8"/>
      <c r="C2" s="8"/>
      <c r="D2" s="8"/>
      <c r="E2" s="8"/>
      <c r="F2" s="8"/>
      <c r="G2" s="8"/>
      <c r="H2" s="8"/>
      <c r="I2" s="8"/>
      <c r="J2" s="8"/>
      <c r="K2" s="8"/>
      <c r="M2" s="8"/>
      <c r="N2" s="8"/>
      <c r="O2" s="8"/>
      <c r="P2" s="8"/>
      <c r="Q2" s="8"/>
      <c r="R2" s="8"/>
      <c r="S2" s="8"/>
      <c r="T2" s="8"/>
    </row>
    <row r="3" spans="1:22" ht="9" customHeight="1" thickTop="1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40"/>
      <c r="P3" s="8"/>
      <c r="Q3" s="10"/>
      <c r="R3" s="11"/>
      <c r="S3" s="12"/>
      <c r="T3" s="8"/>
    </row>
    <row r="4" spans="1:22" ht="15" customHeight="1" x14ac:dyDescent="0.25">
      <c r="A4" s="41"/>
      <c r="B4" s="42"/>
      <c r="C4" s="43" t="s">
        <v>0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4" t="s">
        <v>3</v>
      </c>
      <c r="O4" s="45"/>
      <c r="P4" s="8"/>
      <c r="Q4" s="13"/>
      <c r="R4" s="14"/>
      <c r="S4" s="15"/>
      <c r="T4" s="8"/>
    </row>
    <row r="5" spans="1:22" ht="24.75" customHeight="1" x14ac:dyDescent="0.25">
      <c r="A5" s="47"/>
      <c r="B5" s="48" t="s">
        <v>1</v>
      </c>
      <c r="C5" s="49" t="s">
        <v>2</v>
      </c>
      <c r="D5" s="48">
        <v>1930</v>
      </c>
      <c r="E5" s="48">
        <v>1940</v>
      </c>
      <c r="F5" s="48">
        <v>1950</v>
      </c>
      <c r="G5" s="48">
        <v>1960</v>
      </c>
      <c r="H5" s="48">
        <v>1970</v>
      </c>
      <c r="I5" s="48">
        <v>1980</v>
      </c>
      <c r="J5" s="48">
        <v>1990</v>
      </c>
      <c r="K5" s="48">
        <v>2000</v>
      </c>
      <c r="L5" s="48">
        <v>2010</v>
      </c>
      <c r="M5" s="48">
        <v>2020</v>
      </c>
      <c r="N5" s="50" t="s">
        <v>106</v>
      </c>
      <c r="O5" s="51"/>
      <c r="P5" s="8"/>
      <c r="Q5" s="13"/>
      <c r="R5" s="14"/>
      <c r="S5" s="15"/>
      <c r="T5" s="8"/>
    </row>
    <row r="6" spans="1:22" ht="6" customHeight="1" x14ac:dyDescent="0.2">
      <c r="A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7"/>
      <c r="O6" s="15"/>
      <c r="P6" s="8"/>
      <c r="Q6" s="13"/>
      <c r="R6" s="14"/>
      <c r="S6" s="15"/>
      <c r="T6" s="8"/>
    </row>
    <row r="7" spans="1:22" ht="15" customHeight="1" x14ac:dyDescent="0.25">
      <c r="A7" s="16"/>
      <c r="B7" s="18" t="s">
        <v>4</v>
      </c>
      <c r="C7" s="19">
        <v>1846</v>
      </c>
      <c r="D7" s="20">
        <v>1037</v>
      </c>
      <c r="E7" s="20">
        <v>1045</v>
      </c>
      <c r="F7" s="20">
        <v>1173</v>
      </c>
      <c r="G7" s="20">
        <v>1270</v>
      </c>
      <c r="H7" s="20">
        <v>1539</v>
      </c>
      <c r="I7" s="20">
        <v>8702</v>
      </c>
      <c r="J7" s="20">
        <v>12235</v>
      </c>
      <c r="K7" s="20">
        <v>15270</v>
      </c>
      <c r="L7" s="20">
        <v>20936</v>
      </c>
      <c r="M7" s="21">
        <v>24296</v>
      </c>
      <c r="N7" s="22">
        <f>M7-D7</f>
        <v>23259</v>
      </c>
      <c r="O7" s="15"/>
      <c r="P7" s="8"/>
      <c r="Q7" s="13"/>
      <c r="R7" s="14"/>
      <c r="S7" s="15"/>
      <c r="T7" s="8"/>
      <c r="V7" s="52"/>
    </row>
    <row r="8" spans="1:22" ht="15" customHeight="1" x14ac:dyDescent="0.25">
      <c r="A8" s="16"/>
      <c r="B8" s="18" t="s">
        <v>5</v>
      </c>
      <c r="C8" s="19">
        <v>1904</v>
      </c>
      <c r="D8" s="20">
        <v>144</v>
      </c>
      <c r="E8" s="20">
        <v>225</v>
      </c>
      <c r="F8" s="20">
        <v>227</v>
      </c>
      <c r="G8" s="20">
        <v>287</v>
      </c>
      <c r="H8" s="20">
        <v>554</v>
      </c>
      <c r="I8" s="20">
        <v>619</v>
      </c>
      <c r="J8" s="20">
        <v>675</v>
      </c>
      <c r="K8" s="20">
        <v>764</v>
      </c>
      <c r="L8" s="20">
        <v>574</v>
      </c>
      <c r="M8" s="21">
        <v>640</v>
      </c>
      <c r="N8" s="22">
        <f t="shared" ref="N8:N51" si="0">M8-D8</f>
        <v>496</v>
      </c>
      <c r="O8" s="15"/>
      <c r="P8" s="8"/>
      <c r="Q8" s="13"/>
      <c r="R8" s="14"/>
      <c r="S8" s="15"/>
      <c r="T8" s="8"/>
      <c r="V8" s="52"/>
    </row>
    <row r="9" spans="1:22" ht="15" customHeight="1" x14ac:dyDescent="0.25">
      <c r="A9" s="16"/>
      <c r="B9" s="18" t="s">
        <v>6</v>
      </c>
      <c r="C9" s="19">
        <v>1886</v>
      </c>
      <c r="D9" s="20">
        <v>429</v>
      </c>
      <c r="E9" s="20">
        <v>499</v>
      </c>
      <c r="F9" s="20">
        <v>808</v>
      </c>
      <c r="G9" s="20">
        <v>824</v>
      </c>
      <c r="H9" s="20">
        <v>1083</v>
      </c>
      <c r="I9" s="20">
        <v>1340</v>
      </c>
      <c r="J9" s="20">
        <v>1226</v>
      </c>
      <c r="K9" s="20">
        <v>1238</v>
      </c>
      <c r="L9" s="20">
        <v>968</v>
      </c>
      <c r="M9" s="21">
        <v>930</v>
      </c>
      <c r="N9" s="22">
        <f t="shared" si="0"/>
        <v>501</v>
      </c>
      <c r="O9" s="15"/>
      <c r="P9" s="8"/>
      <c r="Q9" s="13"/>
      <c r="R9" s="14"/>
      <c r="S9" s="15"/>
      <c r="T9" s="8"/>
      <c r="V9" s="52"/>
    </row>
    <row r="10" spans="1:22" ht="8.1" customHeight="1" x14ac:dyDescent="0.25">
      <c r="A10" s="16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2"/>
      <c r="O10" s="15"/>
      <c r="P10" s="8"/>
      <c r="Q10" s="13"/>
      <c r="R10" s="14"/>
      <c r="S10" s="15"/>
      <c r="T10" s="8"/>
      <c r="V10" s="52"/>
    </row>
    <row r="11" spans="1:22" ht="15" customHeight="1" x14ac:dyDescent="0.25">
      <c r="A11" s="16"/>
      <c r="B11" s="18" t="s">
        <v>7</v>
      </c>
      <c r="C11" s="19">
        <v>1890</v>
      </c>
      <c r="D11" s="20">
        <v>715</v>
      </c>
      <c r="E11" s="20">
        <v>746</v>
      </c>
      <c r="F11" s="20">
        <v>1050</v>
      </c>
      <c r="G11" s="20">
        <v>1041</v>
      </c>
      <c r="H11" s="20">
        <v>1488</v>
      </c>
      <c r="I11" s="20">
        <v>1714</v>
      </c>
      <c r="J11" s="20">
        <v>1475</v>
      </c>
      <c r="K11" s="20">
        <v>1278</v>
      </c>
      <c r="L11" s="20">
        <v>1170</v>
      </c>
      <c r="M11" s="20">
        <v>1027</v>
      </c>
      <c r="N11" s="22">
        <f t="shared" si="0"/>
        <v>312</v>
      </c>
      <c r="O11" s="15"/>
      <c r="P11" s="8"/>
      <c r="Q11" s="13"/>
      <c r="R11" s="14"/>
      <c r="S11" s="15"/>
      <c r="T11" s="8"/>
      <c r="V11" s="52"/>
    </row>
    <row r="12" spans="1:22" ht="15" customHeight="1" x14ac:dyDescent="0.25">
      <c r="A12" s="16"/>
      <c r="B12" s="18" t="s">
        <v>8</v>
      </c>
      <c r="C12" s="19">
        <v>1917</v>
      </c>
      <c r="D12" s="20">
        <v>394</v>
      </c>
      <c r="E12" s="20">
        <v>650</v>
      </c>
      <c r="F12" s="20">
        <v>1251</v>
      </c>
      <c r="G12" s="20">
        <v>2765</v>
      </c>
      <c r="H12" s="20">
        <v>4390</v>
      </c>
      <c r="I12" s="20">
        <v>7687</v>
      </c>
      <c r="J12" s="20">
        <v>9324</v>
      </c>
      <c r="K12" s="20">
        <v>10375</v>
      </c>
      <c r="L12" s="20">
        <v>11045</v>
      </c>
      <c r="M12" s="20">
        <v>10859</v>
      </c>
      <c r="N12" s="22">
        <f t="shared" si="0"/>
        <v>10465</v>
      </c>
      <c r="O12" s="15"/>
      <c r="P12" s="8"/>
      <c r="Q12" s="13"/>
      <c r="R12" s="14"/>
      <c r="S12" s="15"/>
      <c r="T12" s="8"/>
      <c r="V12" s="52"/>
    </row>
    <row r="13" spans="1:22" ht="15" customHeight="1" x14ac:dyDescent="0.25">
      <c r="A13" s="16"/>
      <c r="B13" s="18" t="s">
        <v>9</v>
      </c>
      <c r="C13" s="19">
        <v>1875</v>
      </c>
      <c r="D13" s="20">
        <v>811</v>
      </c>
      <c r="E13" s="20">
        <v>1127</v>
      </c>
      <c r="F13" s="20">
        <v>1550</v>
      </c>
      <c r="G13" s="20">
        <v>4272</v>
      </c>
      <c r="H13" s="20">
        <v>7918</v>
      </c>
      <c r="I13" s="20">
        <v>23151</v>
      </c>
      <c r="J13" s="20">
        <v>37319</v>
      </c>
      <c r="K13" s="20">
        <v>39991</v>
      </c>
      <c r="L13" s="20">
        <v>41255</v>
      </c>
      <c r="M13" s="20">
        <v>43754</v>
      </c>
      <c r="N13" s="22">
        <f t="shared" si="0"/>
        <v>42943</v>
      </c>
      <c r="O13" s="15"/>
      <c r="P13" s="8"/>
      <c r="Q13" s="13"/>
      <c r="R13" s="14"/>
      <c r="S13" s="15"/>
      <c r="T13" s="8"/>
      <c r="V13" s="52"/>
    </row>
    <row r="14" spans="1:22" ht="8.1" customHeight="1" x14ac:dyDescent="0.25">
      <c r="A14" s="16"/>
      <c r="B14" s="18"/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2"/>
      <c r="O14" s="15"/>
      <c r="P14" s="8"/>
      <c r="Q14" s="13"/>
      <c r="R14" s="14"/>
      <c r="S14" s="15"/>
      <c r="T14" s="8"/>
      <c r="V14" s="52"/>
    </row>
    <row r="15" spans="1:22" ht="15" customHeight="1" x14ac:dyDescent="0.25">
      <c r="A15" s="16"/>
      <c r="B15" s="18" t="s">
        <v>10</v>
      </c>
      <c r="C15" s="19">
        <v>1850</v>
      </c>
      <c r="D15" s="20">
        <v>1172</v>
      </c>
      <c r="E15" s="20">
        <v>1376</v>
      </c>
      <c r="F15" s="20">
        <v>4319</v>
      </c>
      <c r="G15" s="20">
        <v>16299</v>
      </c>
      <c r="H15" s="20">
        <v>35057</v>
      </c>
      <c r="I15" s="20">
        <v>53629</v>
      </c>
      <c r="J15" s="20">
        <v>66473</v>
      </c>
      <c r="K15" s="20">
        <v>76119</v>
      </c>
      <c r="L15" s="20">
        <v>75072</v>
      </c>
      <c r="M15" s="20">
        <v>73620</v>
      </c>
      <c r="N15" s="22">
        <f t="shared" si="0"/>
        <v>72448</v>
      </c>
      <c r="O15" s="15"/>
      <c r="P15" s="8"/>
      <c r="Q15" s="13"/>
      <c r="R15" s="14"/>
      <c r="S15" s="15"/>
      <c r="T15" s="8"/>
      <c r="V15" s="52"/>
    </row>
    <row r="16" spans="1:22" ht="15" customHeight="1" x14ac:dyDescent="0.25">
      <c r="A16" s="16"/>
      <c r="B16" s="18" t="s">
        <v>11</v>
      </c>
      <c r="C16" s="19">
        <v>1874</v>
      </c>
      <c r="D16" s="20">
        <v>483</v>
      </c>
      <c r="E16" s="20">
        <v>551</v>
      </c>
      <c r="F16" s="20">
        <v>623</v>
      </c>
      <c r="G16" s="20">
        <v>766</v>
      </c>
      <c r="H16" s="20">
        <v>823</v>
      </c>
      <c r="I16" s="20">
        <v>1009</v>
      </c>
      <c r="J16" s="20">
        <v>1476</v>
      </c>
      <c r="K16" s="20">
        <v>1441</v>
      </c>
      <c r="L16" s="20">
        <v>1603</v>
      </c>
      <c r="M16" s="20">
        <v>1722</v>
      </c>
      <c r="N16" s="22">
        <f t="shared" si="0"/>
        <v>1239</v>
      </c>
      <c r="O16" s="15"/>
      <c r="P16" s="8"/>
      <c r="Q16" s="13"/>
      <c r="R16" s="14"/>
      <c r="S16" s="15"/>
      <c r="T16" s="8"/>
      <c r="V16" s="52"/>
    </row>
    <row r="17" spans="1:22" ht="15" customHeight="1" x14ac:dyDescent="0.25">
      <c r="A17" s="16"/>
      <c r="B17" s="18" t="s">
        <v>12</v>
      </c>
      <c r="C17" s="19">
        <v>1894</v>
      </c>
      <c r="D17" s="20">
        <v>53</v>
      </c>
      <c r="E17" s="20">
        <v>74</v>
      </c>
      <c r="F17" s="20">
        <v>106</v>
      </c>
      <c r="G17" s="20">
        <v>134</v>
      </c>
      <c r="H17" s="20">
        <v>314</v>
      </c>
      <c r="I17" s="20">
        <v>363</v>
      </c>
      <c r="J17" s="20">
        <v>362</v>
      </c>
      <c r="K17" s="20">
        <v>359</v>
      </c>
      <c r="L17" s="20">
        <v>337</v>
      </c>
      <c r="M17" s="20">
        <v>391</v>
      </c>
      <c r="N17" s="22">
        <f t="shared" si="0"/>
        <v>338</v>
      </c>
      <c r="O17" s="15"/>
      <c r="P17" s="8"/>
      <c r="Q17" s="13"/>
      <c r="R17" s="14"/>
      <c r="S17" s="15"/>
      <c r="T17" s="8"/>
      <c r="V17" s="52"/>
    </row>
    <row r="18" spans="1:22" ht="8.1" customHeight="1" x14ac:dyDescent="0.25">
      <c r="A18" s="16"/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2"/>
      <c r="O18" s="15"/>
      <c r="P18" s="8"/>
      <c r="Q18" s="13"/>
      <c r="R18" s="14"/>
      <c r="S18" s="15"/>
      <c r="T18" s="8"/>
      <c r="V18" s="52"/>
    </row>
    <row r="19" spans="1:22" ht="15" customHeight="1" x14ac:dyDescent="0.25">
      <c r="A19" s="16"/>
      <c r="B19" s="18" t="s">
        <v>13</v>
      </c>
      <c r="C19" s="19">
        <v>1887</v>
      </c>
      <c r="D19" s="20">
        <v>453</v>
      </c>
      <c r="E19" s="20">
        <v>392</v>
      </c>
      <c r="F19" s="20">
        <v>795</v>
      </c>
      <c r="G19" s="20">
        <v>1150</v>
      </c>
      <c r="H19" s="20">
        <v>1397</v>
      </c>
      <c r="I19" s="20">
        <v>1575</v>
      </c>
      <c r="J19" s="20">
        <v>1470</v>
      </c>
      <c r="K19" s="20">
        <v>1751</v>
      </c>
      <c r="L19" s="20">
        <v>1673</v>
      </c>
      <c r="M19" s="20">
        <v>1650</v>
      </c>
      <c r="N19" s="22">
        <f t="shared" si="0"/>
        <v>1197</v>
      </c>
      <c r="O19" s="15"/>
      <c r="P19" s="8"/>
      <c r="Q19" s="13"/>
      <c r="R19" s="14"/>
      <c r="S19" s="15"/>
      <c r="T19" s="8"/>
      <c r="V19" s="52"/>
    </row>
    <row r="20" spans="1:22" ht="15" customHeight="1" x14ac:dyDescent="0.25">
      <c r="A20" s="16"/>
      <c r="B20" s="18" t="s">
        <v>14</v>
      </c>
      <c r="C20" s="19">
        <v>1844</v>
      </c>
      <c r="D20" s="20">
        <v>1719</v>
      </c>
      <c r="E20" s="20">
        <v>2153</v>
      </c>
      <c r="F20" s="20">
        <v>3513</v>
      </c>
      <c r="G20" s="20">
        <v>5939</v>
      </c>
      <c r="H20" s="20">
        <v>18276</v>
      </c>
      <c r="I20" s="20">
        <v>25644</v>
      </c>
      <c r="J20" s="20">
        <v>33233</v>
      </c>
      <c r="K20" s="20">
        <v>42816</v>
      </c>
      <c r="L20" s="20">
        <v>54856</v>
      </c>
      <c r="M20" s="20">
        <v>58544</v>
      </c>
      <c r="N20" s="22">
        <f t="shared" si="0"/>
        <v>56825</v>
      </c>
      <c r="O20" s="15"/>
      <c r="P20" s="8"/>
      <c r="Q20" s="13"/>
      <c r="R20" s="14"/>
      <c r="S20" s="15"/>
      <c r="T20" s="8"/>
      <c r="V20" s="52"/>
    </row>
    <row r="21" spans="1:22" ht="15" customHeight="1" x14ac:dyDescent="0.25">
      <c r="A21" s="16"/>
      <c r="B21" s="18" t="s">
        <v>15</v>
      </c>
      <c r="C21" s="19">
        <v>1871</v>
      </c>
      <c r="D21" s="20">
        <v>692</v>
      </c>
      <c r="E21" s="20">
        <v>752</v>
      </c>
      <c r="F21" s="20">
        <v>966</v>
      </c>
      <c r="G21" s="20">
        <v>1940</v>
      </c>
      <c r="H21" s="20">
        <v>4616</v>
      </c>
      <c r="I21" s="20">
        <v>14161</v>
      </c>
      <c r="J21" s="20">
        <v>22141</v>
      </c>
      <c r="K21" s="20">
        <v>25346</v>
      </c>
      <c r="L21" s="20">
        <v>27644</v>
      </c>
      <c r="M21" s="20">
        <v>28655</v>
      </c>
      <c r="N21" s="22">
        <f t="shared" si="0"/>
        <v>27963</v>
      </c>
      <c r="O21" s="15"/>
      <c r="P21" s="8"/>
      <c r="Q21" s="13"/>
      <c r="R21" s="14"/>
      <c r="S21" s="15"/>
      <c r="T21" s="8"/>
      <c r="V21" s="52"/>
    </row>
    <row r="22" spans="1:22" ht="8.1" customHeight="1" x14ac:dyDescent="0.25">
      <c r="A22" s="16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2"/>
      <c r="O22" s="15"/>
      <c r="P22" s="8"/>
      <c r="Q22" s="13"/>
      <c r="R22" s="14"/>
      <c r="S22" s="15"/>
      <c r="T22" s="8"/>
      <c r="V22" s="52"/>
    </row>
    <row r="23" spans="1:22" ht="15" customHeight="1" x14ac:dyDescent="0.25">
      <c r="A23" s="16"/>
      <c r="B23" s="18" t="s">
        <v>16</v>
      </c>
      <c r="C23" s="19">
        <v>1921</v>
      </c>
      <c r="D23" s="20">
        <v>947</v>
      </c>
      <c r="E23" s="20">
        <v>827</v>
      </c>
      <c r="F23" s="20">
        <v>1518</v>
      </c>
      <c r="G23" s="20">
        <v>2780</v>
      </c>
      <c r="H23" s="20">
        <v>2641</v>
      </c>
      <c r="I23" s="20">
        <v>2908</v>
      </c>
      <c r="J23" s="20">
        <v>3078</v>
      </c>
      <c r="K23" s="20">
        <v>2522</v>
      </c>
      <c r="L23" s="20">
        <v>2654</v>
      </c>
      <c r="M23" s="20">
        <v>2636</v>
      </c>
      <c r="N23" s="22">
        <f t="shared" si="0"/>
        <v>1689</v>
      </c>
      <c r="O23" s="15"/>
      <c r="P23" s="8"/>
      <c r="Q23" s="13"/>
      <c r="R23" s="14"/>
      <c r="S23" s="15"/>
      <c r="T23" s="8"/>
      <c r="V23" s="52"/>
    </row>
    <row r="24" spans="1:22" ht="15" customHeight="1" x14ac:dyDescent="0.25">
      <c r="A24" s="16"/>
      <c r="B24" s="18" t="s">
        <v>17</v>
      </c>
      <c r="C24" s="19">
        <v>1892</v>
      </c>
      <c r="D24" s="20">
        <v>7869</v>
      </c>
      <c r="E24" s="20">
        <v>8502</v>
      </c>
      <c r="F24" s="20">
        <v>10809</v>
      </c>
      <c r="G24" s="20">
        <v>16020</v>
      </c>
      <c r="H24" s="20">
        <v>25223</v>
      </c>
      <c r="I24" s="20">
        <v>38464</v>
      </c>
      <c r="J24" s="20">
        <v>45048</v>
      </c>
      <c r="K24" s="20">
        <v>60352</v>
      </c>
      <c r="L24" s="20">
        <v>92843</v>
      </c>
      <c r="M24" s="20">
        <v>135158</v>
      </c>
      <c r="N24" s="22">
        <f t="shared" si="0"/>
        <v>127289</v>
      </c>
      <c r="O24" s="15"/>
      <c r="P24" s="8"/>
      <c r="Q24" s="13"/>
      <c r="R24" s="14"/>
      <c r="S24" s="15"/>
      <c r="T24" s="8"/>
      <c r="V24" s="52"/>
    </row>
    <row r="25" spans="1:22" ht="15" customHeight="1" x14ac:dyDescent="0.25">
      <c r="A25" s="16"/>
      <c r="B25" s="18" t="s">
        <v>18</v>
      </c>
      <c r="C25" s="19">
        <v>1887</v>
      </c>
      <c r="D25" s="20">
        <v>287</v>
      </c>
      <c r="E25" s="20">
        <v>315</v>
      </c>
      <c r="F25" s="20">
        <v>567</v>
      </c>
      <c r="G25" s="20">
        <v>832</v>
      </c>
      <c r="H25" s="20">
        <v>1509</v>
      </c>
      <c r="I25" s="20">
        <v>2072</v>
      </c>
      <c r="J25" s="20">
        <v>2299</v>
      </c>
      <c r="K25" s="20">
        <v>2665</v>
      </c>
      <c r="L25" s="20">
        <v>1875</v>
      </c>
      <c r="M25" s="20">
        <v>1787</v>
      </c>
      <c r="N25" s="22">
        <f t="shared" si="0"/>
        <v>1500</v>
      </c>
      <c r="O25" s="15"/>
      <c r="P25" s="8"/>
      <c r="Q25" s="13"/>
      <c r="R25" s="14"/>
      <c r="S25" s="15"/>
      <c r="T25" s="8"/>
      <c r="V25" s="52"/>
    </row>
    <row r="26" spans="1:22" ht="8.1" customHeight="1" x14ac:dyDescent="0.25">
      <c r="A26" s="16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2"/>
      <c r="O26" s="15"/>
      <c r="P26" s="8"/>
      <c r="Q26" s="13"/>
      <c r="R26" s="14"/>
      <c r="S26" s="15"/>
      <c r="T26" s="8"/>
      <c r="V26" s="52"/>
    </row>
    <row r="27" spans="1:22" ht="15" customHeight="1" x14ac:dyDescent="0.25">
      <c r="A27" s="16"/>
      <c r="B27" s="18" t="s">
        <v>19</v>
      </c>
      <c r="C27" s="19">
        <v>1798</v>
      </c>
      <c r="D27" s="20">
        <v>547</v>
      </c>
      <c r="E27" s="20">
        <v>577</v>
      </c>
      <c r="F27" s="20">
        <v>644</v>
      </c>
      <c r="G27" s="20">
        <v>847</v>
      </c>
      <c r="H27" s="20">
        <v>2972</v>
      </c>
      <c r="I27" s="20">
        <v>8483</v>
      </c>
      <c r="J27" s="20">
        <v>13333</v>
      </c>
      <c r="K27" s="20">
        <v>15945</v>
      </c>
      <c r="L27" s="20">
        <v>20065</v>
      </c>
      <c r="M27" s="20">
        <v>20784</v>
      </c>
      <c r="N27" s="22">
        <f t="shared" si="0"/>
        <v>20237</v>
      </c>
      <c r="O27" s="15"/>
      <c r="P27" s="8"/>
      <c r="Q27" s="13"/>
      <c r="R27" s="14"/>
      <c r="S27" s="15"/>
      <c r="T27" s="8"/>
      <c r="V27" s="52"/>
    </row>
    <row r="28" spans="1:22" ht="15" customHeight="1" x14ac:dyDescent="0.25">
      <c r="A28" s="16"/>
      <c r="B28" s="18" t="s">
        <v>20</v>
      </c>
      <c r="C28" s="19">
        <v>1899</v>
      </c>
      <c r="D28" s="20">
        <v>355</v>
      </c>
      <c r="E28" s="20">
        <v>425</v>
      </c>
      <c r="F28" s="20">
        <v>840</v>
      </c>
      <c r="G28" s="20">
        <v>1561</v>
      </c>
      <c r="H28" s="20">
        <v>2910</v>
      </c>
      <c r="I28" s="20">
        <v>3488</v>
      </c>
      <c r="J28" s="20">
        <v>3407</v>
      </c>
      <c r="K28" s="20">
        <v>3329</v>
      </c>
      <c r="L28" s="20">
        <v>3051</v>
      </c>
      <c r="M28" s="20">
        <v>3153</v>
      </c>
      <c r="N28" s="22">
        <f t="shared" si="0"/>
        <v>2798</v>
      </c>
      <c r="O28" s="15"/>
      <c r="P28" s="8"/>
      <c r="Q28" s="13"/>
      <c r="R28" s="14"/>
      <c r="S28" s="15"/>
      <c r="T28" s="8"/>
      <c r="V28" s="52"/>
    </row>
    <row r="29" spans="1:22" ht="15" customHeight="1" x14ac:dyDescent="0.25">
      <c r="A29" s="16"/>
      <c r="B29" s="18" t="s">
        <v>21</v>
      </c>
      <c r="C29" s="19">
        <v>1865</v>
      </c>
      <c r="D29" s="20">
        <v>1009</v>
      </c>
      <c r="E29" s="20">
        <v>918</v>
      </c>
      <c r="F29" s="20">
        <v>1758</v>
      </c>
      <c r="G29" s="20">
        <v>3779</v>
      </c>
      <c r="H29" s="20">
        <v>7550</v>
      </c>
      <c r="I29" s="20">
        <v>27987</v>
      </c>
      <c r="J29" s="20">
        <v>35976</v>
      </c>
      <c r="K29" s="20">
        <v>38928</v>
      </c>
      <c r="L29" s="20">
        <v>43070</v>
      </c>
      <c r="M29" s="20">
        <v>45115</v>
      </c>
      <c r="N29" s="22">
        <f t="shared" si="0"/>
        <v>44106</v>
      </c>
      <c r="O29" s="15"/>
      <c r="P29" s="8"/>
      <c r="Q29" s="13"/>
      <c r="R29" s="14"/>
      <c r="S29" s="15"/>
      <c r="T29" s="8"/>
      <c r="V29" s="52"/>
    </row>
    <row r="30" spans="1:22" ht="8.1" customHeight="1" x14ac:dyDescent="0.25">
      <c r="A30" s="16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2"/>
      <c r="O30" s="15"/>
      <c r="P30" s="8"/>
      <c r="Q30" s="13"/>
      <c r="R30" s="14"/>
      <c r="S30" s="15"/>
      <c r="T30" s="8"/>
      <c r="V30" s="52"/>
    </row>
    <row r="31" spans="1:22" ht="15" customHeight="1" x14ac:dyDescent="0.25">
      <c r="A31" s="16"/>
      <c r="B31" s="18" t="s">
        <v>22</v>
      </c>
      <c r="C31" s="19">
        <v>1911</v>
      </c>
      <c r="D31" s="20">
        <v>37</v>
      </c>
      <c r="E31" s="20">
        <v>58</v>
      </c>
      <c r="F31" s="20">
        <v>72</v>
      </c>
      <c r="G31" s="20">
        <v>160</v>
      </c>
      <c r="H31" s="20">
        <v>319</v>
      </c>
      <c r="I31" s="20">
        <v>433</v>
      </c>
      <c r="J31" s="20">
        <v>334</v>
      </c>
      <c r="K31" s="20">
        <v>423</v>
      </c>
      <c r="L31" s="20">
        <v>296</v>
      </c>
      <c r="M31" s="20">
        <v>331</v>
      </c>
      <c r="N31" s="22">
        <f t="shared" si="0"/>
        <v>294</v>
      </c>
      <c r="O31" s="15"/>
      <c r="P31" s="8"/>
      <c r="Q31" s="13"/>
      <c r="R31" s="14"/>
      <c r="S31" s="15"/>
      <c r="T31" s="8"/>
      <c r="V31" s="52"/>
    </row>
    <row r="32" spans="1:22" ht="14.25" customHeight="1" x14ac:dyDescent="0.25">
      <c r="A32" s="16"/>
      <c r="B32" s="18" t="s">
        <v>23</v>
      </c>
      <c r="C32" s="19">
        <v>1876</v>
      </c>
      <c r="D32" s="20">
        <v>387</v>
      </c>
      <c r="E32" s="20">
        <v>427</v>
      </c>
      <c r="F32" s="20">
        <v>520</v>
      </c>
      <c r="G32" s="20">
        <v>921</v>
      </c>
      <c r="H32" s="20">
        <v>2222</v>
      </c>
      <c r="I32" s="20">
        <v>3731</v>
      </c>
      <c r="J32" s="20">
        <v>5416</v>
      </c>
      <c r="K32" s="20">
        <v>6450</v>
      </c>
      <c r="L32" s="20">
        <v>8332</v>
      </c>
      <c r="M32" s="20">
        <v>8835</v>
      </c>
      <c r="N32" s="22">
        <f t="shared" si="0"/>
        <v>8448</v>
      </c>
      <c r="O32" s="15"/>
      <c r="P32" s="8"/>
      <c r="Q32" s="13"/>
      <c r="R32" s="14"/>
      <c r="S32" s="15"/>
      <c r="T32" s="8"/>
      <c r="V32" s="52"/>
    </row>
    <row r="33" spans="1:22" ht="15" customHeight="1" x14ac:dyDescent="0.25">
      <c r="A33" s="16"/>
      <c r="B33" s="18" t="s">
        <v>24</v>
      </c>
      <c r="C33" s="19">
        <v>1918</v>
      </c>
      <c r="D33" s="20">
        <v>174</v>
      </c>
      <c r="E33" s="20">
        <v>242</v>
      </c>
      <c r="F33" s="20">
        <v>452</v>
      </c>
      <c r="G33" s="20">
        <v>705</v>
      </c>
      <c r="H33" s="20">
        <v>1081</v>
      </c>
      <c r="I33" s="20">
        <v>1385</v>
      </c>
      <c r="J33" s="20">
        <v>2078</v>
      </c>
      <c r="K33" s="20">
        <v>2076</v>
      </c>
      <c r="L33" s="20">
        <v>2011</v>
      </c>
      <c r="M33" s="20">
        <v>1932</v>
      </c>
      <c r="N33" s="22">
        <f t="shared" si="0"/>
        <v>1758</v>
      </c>
      <c r="O33" s="15"/>
      <c r="P33" s="8"/>
      <c r="Q33" s="13"/>
      <c r="R33" s="14"/>
      <c r="S33" s="15"/>
      <c r="T33" s="8"/>
      <c r="V33" s="52"/>
    </row>
    <row r="34" spans="1:22" ht="8.1" customHeight="1" x14ac:dyDescent="0.25">
      <c r="A34" s="16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2"/>
      <c r="O34" s="15"/>
      <c r="P34" s="8"/>
      <c r="Q34" s="13"/>
      <c r="R34" s="14"/>
      <c r="S34" s="15"/>
      <c r="T34" s="8"/>
      <c r="V34" s="52"/>
    </row>
    <row r="35" spans="1:22" ht="15" customHeight="1" x14ac:dyDescent="0.25">
      <c r="A35" s="16"/>
      <c r="B35" s="18" t="s">
        <v>25</v>
      </c>
      <c r="C35" s="19">
        <v>1925</v>
      </c>
      <c r="D35" s="20">
        <v>72</v>
      </c>
      <c r="E35" s="20">
        <v>163</v>
      </c>
      <c r="F35" s="20">
        <v>495</v>
      </c>
      <c r="G35" s="20">
        <v>985</v>
      </c>
      <c r="H35" s="20">
        <v>1395</v>
      </c>
      <c r="I35" s="20">
        <v>1796</v>
      </c>
      <c r="J35" s="20">
        <v>1954</v>
      </c>
      <c r="K35" s="20">
        <v>1950</v>
      </c>
      <c r="L35" s="20">
        <v>2127</v>
      </c>
      <c r="M35" s="20">
        <v>2139</v>
      </c>
      <c r="N35" s="22">
        <f t="shared" si="0"/>
        <v>2067</v>
      </c>
      <c r="O35" s="15"/>
      <c r="P35" s="8"/>
      <c r="Q35" s="13"/>
      <c r="R35" s="14"/>
      <c r="S35" s="15"/>
      <c r="T35" s="8"/>
      <c r="V35" s="52"/>
    </row>
    <row r="36" spans="1:22" ht="15" customHeight="1" x14ac:dyDescent="0.25">
      <c r="A36" s="16"/>
      <c r="B36" s="18" t="s">
        <v>26</v>
      </c>
      <c r="C36" s="19">
        <v>1845</v>
      </c>
      <c r="D36" s="20">
        <v>1215</v>
      </c>
      <c r="E36" s="20">
        <v>1580</v>
      </c>
      <c r="F36" s="20">
        <v>2093</v>
      </c>
      <c r="G36" s="20">
        <v>3281</v>
      </c>
      <c r="H36" s="20">
        <v>4113</v>
      </c>
      <c r="I36" s="20">
        <v>4674</v>
      </c>
      <c r="J36" s="20">
        <v>6005</v>
      </c>
      <c r="K36" s="20">
        <v>7275</v>
      </c>
      <c r="L36" s="20">
        <v>8421</v>
      </c>
      <c r="M36" s="20">
        <v>8072</v>
      </c>
      <c r="N36" s="22">
        <f t="shared" si="0"/>
        <v>6857</v>
      </c>
      <c r="O36" s="15"/>
      <c r="P36" s="8"/>
      <c r="Q36" s="13"/>
      <c r="R36" s="14"/>
      <c r="S36" s="15"/>
      <c r="T36" s="8"/>
      <c r="V36" s="52"/>
    </row>
    <row r="37" spans="1:22" ht="15" customHeight="1" x14ac:dyDescent="0.25">
      <c r="A37" s="16"/>
      <c r="B37" s="18" t="s">
        <v>27</v>
      </c>
      <c r="C37" s="19">
        <v>1920</v>
      </c>
      <c r="D37" s="20">
        <v>2058</v>
      </c>
      <c r="E37" s="20">
        <v>2082</v>
      </c>
      <c r="F37" s="20">
        <v>4009</v>
      </c>
      <c r="G37" s="20">
        <v>10182</v>
      </c>
      <c r="H37" s="20">
        <v>15968</v>
      </c>
      <c r="I37" s="20">
        <v>17747</v>
      </c>
      <c r="J37" s="20">
        <v>18177</v>
      </c>
      <c r="K37" s="20">
        <v>19306</v>
      </c>
      <c r="L37" s="20">
        <v>18392</v>
      </c>
      <c r="M37" s="20">
        <v>18941</v>
      </c>
      <c r="N37" s="22">
        <f t="shared" si="0"/>
        <v>16883</v>
      </c>
      <c r="O37" s="15"/>
      <c r="P37" s="8"/>
      <c r="Q37" s="13"/>
      <c r="R37" s="14"/>
      <c r="S37" s="15"/>
      <c r="T37" s="8"/>
      <c r="V37" s="52"/>
    </row>
    <row r="38" spans="1:22" ht="8.1" customHeight="1" x14ac:dyDescent="0.25">
      <c r="A38" s="16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2"/>
      <c r="O38" s="15"/>
      <c r="P38" s="8"/>
      <c r="Q38" s="13"/>
      <c r="R38" s="14"/>
      <c r="S38" s="15"/>
      <c r="T38" s="8"/>
      <c r="V38" s="52"/>
    </row>
    <row r="39" spans="1:22" ht="15" customHeight="1" x14ac:dyDescent="0.25">
      <c r="A39" s="16"/>
      <c r="B39" s="18" t="s">
        <v>28</v>
      </c>
      <c r="C39" s="19">
        <v>1886</v>
      </c>
      <c r="D39" s="20">
        <v>1844</v>
      </c>
      <c r="E39" s="20">
        <v>2059</v>
      </c>
      <c r="F39" s="20">
        <v>2900</v>
      </c>
      <c r="G39" s="20">
        <v>3873</v>
      </c>
      <c r="H39" s="20">
        <v>4882</v>
      </c>
      <c r="I39" s="20">
        <v>5415</v>
      </c>
      <c r="J39" s="20">
        <v>5112</v>
      </c>
      <c r="K39" s="20">
        <v>5314</v>
      </c>
      <c r="L39" s="20">
        <v>4665</v>
      </c>
      <c r="M39" s="20">
        <v>4766</v>
      </c>
      <c r="N39" s="22">
        <f t="shared" si="0"/>
        <v>2922</v>
      </c>
      <c r="O39" s="15"/>
      <c r="P39" s="8"/>
      <c r="Q39" s="13"/>
      <c r="R39" s="14"/>
      <c r="S39" s="15"/>
      <c r="T39" s="8"/>
      <c r="V39" s="52"/>
    </row>
    <row r="40" spans="1:22" ht="15" customHeight="1" x14ac:dyDescent="0.25">
      <c r="A40" s="16"/>
      <c r="B40" s="18" t="s">
        <v>29</v>
      </c>
      <c r="C40" s="19">
        <v>1913</v>
      </c>
      <c r="D40" s="20">
        <v>399</v>
      </c>
      <c r="E40" s="20">
        <v>549</v>
      </c>
      <c r="F40" s="20">
        <v>862</v>
      </c>
      <c r="G40" s="20">
        <v>954</v>
      </c>
      <c r="H40" s="20">
        <v>1248</v>
      </c>
      <c r="I40" s="20">
        <v>1802</v>
      </c>
      <c r="J40" s="20">
        <v>2366</v>
      </c>
      <c r="K40" s="20">
        <v>3155</v>
      </c>
      <c r="L40" s="20">
        <v>2887</v>
      </c>
      <c r="M40" s="20">
        <v>2440</v>
      </c>
      <c r="N40" s="22">
        <f t="shared" si="0"/>
        <v>2041</v>
      </c>
      <c r="O40" s="15"/>
      <c r="P40" s="8"/>
      <c r="Q40" s="13"/>
      <c r="R40" s="14"/>
      <c r="S40" s="15"/>
      <c r="T40" s="8"/>
      <c r="V40" s="52"/>
    </row>
    <row r="41" spans="1:22" ht="15" customHeight="1" x14ac:dyDescent="0.25">
      <c r="A41" s="16"/>
      <c r="B41" s="18" t="s">
        <v>30</v>
      </c>
      <c r="C41" s="19">
        <v>1898</v>
      </c>
      <c r="D41" s="20">
        <v>571</v>
      </c>
      <c r="E41" s="20">
        <v>653</v>
      </c>
      <c r="F41" s="20">
        <v>987</v>
      </c>
      <c r="G41" s="20">
        <v>1054</v>
      </c>
      <c r="H41" s="20">
        <v>1432</v>
      </c>
      <c r="I41" s="20">
        <v>1795</v>
      </c>
      <c r="J41" s="20">
        <v>1871</v>
      </c>
      <c r="K41" s="20">
        <v>2263</v>
      </c>
      <c r="L41" s="20">
        <v>1579</v>
      </c>
      <c r="M41" s="20">
        <v>1436</v>
      </c>
      <c r="N41" s="22">
        <f t="shared" si="0"/>
        <v>865</v>
      </c>
      <c r="O41" s="15"/>
      <c r="P41" s="8"/>
      <c r="Q41" s="13"/>
      <c r="R41" s="14"/>
      <c r="S41" s="15"/>
      <c r="T41" s="8"/>
      <c r="V41" s="52"/>
    </row>
    <row r="42" spans="1:22" ht="8.1" customHeight="1" x14ac:dyDescent="0.25">
      <c r="A42" s="16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2"/>
      <c r="O42" s="15"/>
      <c r="P42" s="8"/>
      <c r="Q42" s="13"/>
      <c r="R42" s="14"/>
      <c r="S42" s="15"/>
      <c r="T42" s="8"/>
      <c r="V42" s="52"/>
    </row>
    <row r="43" spans="1:22" ht="15" customHeight="1" x14ac:dyDescent="0.25">
      <c r="A43" s="16"/>
      <c r="B43" s="18" t="s">
        <v>31</v>
      </c>
      <c r="C43" s="19">
        <v>1925</v>
      </c>
      <c r="D43" s="20">
        <v>277</v>
      </c>
      <c r="E43" s="20">
        <v>396</v>
      </c>
      <c r="F43" s="20">
        <v>533</v>
      </c>
      <c r="G43" s="20">
        <v>717</v>
      </c>
      <c r="H43" s="20">
        <v>1079</v>
      </c>
      <c r="I43" s="20">
        <v>1427</v>
      </c>
      <c r="J43" s="20">
        <v>1352</v>
      </c>
      <c r="K43" s="20">
        <v>1384</v>
      </c>
      <c r="L43" s="20">
        <v>1156</v>
      </c>
      <c r="M43" s="20">
        <v>1098</v>
      </c>
      <c r="N43" s="22">
        <f t="shared" si="0"/>
        <v>821</v>
      </c>
      <c r="O43" s="15"/>
      <c r="P43" s="8"/>
      <c r="Q43" s="13"/>
      <c r="R43" s="14"/>
      <c r="S43" s="15"/>
      <c r="T43" s="8"/>
      <c r="V43" s="52"/>
    </row>
    <row r="44" spans="1:22" ht="15" customHeight="1" x14ac:dyDescent="0.25">
      <c r="A44" s="16"/>
      <c r="B44" s="18" t="s">
        <v>32</v>
      </c>
      <c r="C44" s="19">
        <v>1927</v>
      </c>
      <c r="D44" s="20">
        <v>405</v>
      </c>
      <c r="E44" s="20">
        <v>445</v>
      </c>
      <c r="F44" s="20">
        <v>492</v>
      </c>
      <c r="G44" s="20">
        <v>1603</v>
      </c>
      <c r="H44" s="20">
        <v>3981</v>
      </c>
      <c r="I44" s="20">
        <v>3954</v>
      </c>
      <c r="J44" s="20">
        <v>3869</v>
      </c>
      <c r="K44" s="20">
        <v>3634</v>
      </c>
      <c r="L44" s="20">
        <v>3684</v>
      </c>
      <c r="M44" s="20">
        <v>3643</v>
      </c>
      <c r="N44" s="22">
        <f t="shared" si="0"/>
        <v>3238</v>
      </c>
      <c r="O44" s="15"/>
      <c r="P44" s="8"/>
      <c r="Q44" s="13"/>
      <c r="R44" s="14"/>
      <c r="S44" s="15"/>
      <c r="T44" s="8"/>
      <c r="V44" s="52"/>
    </row>
    <row r="45" spans="1:22" ht="15" customHeight="1" x14ac:dyDescent="0.25">
      <c r="A45" s="16"/>
      <c r="B45" s="18" t="s">
        <v>33</v>
      </c>
      <c r="C45" s="19">
        <v>1749</v>
      </c>
      <c r="D45" s="20">
        <v>1039</v>
      </c>
      <c r="E45" s="20">
        <v>1253</v>
      </c>
      <c r="F45" s="20">
        <v>1347</v>
      </c>
      <c r="G45" s="20">
        <v>1930</v>
      </c>
      <c r="H45" s="20">
        <v>3684</v>
      </c>
      <c r="I45" s="20">
        <v>10385</v>
      </c>
      <c r="J45" s="20">
        <v>13325</v>
      </c>
      <c r="K45" s="20">
        <v>22532</v>
      </c>
      <c r="L45" s="20">
        <v>26535</v>
      </c>
      <c r="M45" s="20">
        <v>28617</v>
      </c>
      <c r="N45" s="22">
        <f t="shared" si="0"/>
        <v>27578</v>
      </c>
      <c r="O45" s="15"/>
      <c r="P45" s="8"/>
      <c r="Q45" s="13"/>
      <c r="R45" s="14"/>
      <c r="S45" s="15"/>
      <c r="T45" s="8"/>
      <c r="V45" s="52"/>
    </row>
    <row r="46" spans="1:22" ht="8.1" customHeight="1" x14ac:dyDescent="0.25">
      <c r="A46" s="16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2"/>
      <c r="O46" s="15"/>
      <c r="P46" s="8"/>
      <c r="Q46" s="13"/>
      <c r="R46" s="14"/>
      <c r="S46" s="15"/>
      <c r="T46" s="8"/>
      <c r="V46" s="52"/>
    </row>
    <row r="47" spans="1:22" ht="15" customHeight="1" x14ac:dyDescent="0.25">
      <c r="A47" s="16"/>
      <c r="B47" s="18" t="s">
        <v>34</v>
      </c>
      <c r="C47" s="19">
        <v>1884</v>
      </c>
      <c r="D47" s="20">
        <v>76</v>
      </c>
      <c r="E47" s="20">
        <v>129</v>
      </c>
      <c r="F47" s="20">
        <v>291</v>
      </c>
      <c r="G47" s="20">
        <v>419</v>
      </c>
      <c r="H47" s="20">
        <v>1129</v>
      </c>
      <c r="I47" s="20">
        <v>1571</v>
      </c>
      <c r="J47" s="20">
        <v>1375</v>
      </c>
      <c r="K47" s="20">
        <v>1442</v>
      </c>
      <c r="L47" s="20">
        <v>1205</v>
      </c>
      <c r="M47" s="20">
        <v>1243</v>
      </c>
      <c r="N47" s="22">
        <f t="shared" si="0"/>
        <v>1167</v>
      </c>
      <c r="O47" s="15"/>
      <c r="P47" s="8"/>
      <c r="Q47" s="13"/>
      <c r="R47" s="14"/>
      <c r="S47" s="15"/>
      <c r="T47" s="8"/>
      <c r="V47" s="52"/>
    </row>
    <row r="48" spans="1:22" ht="15" customHeight="1" x14ac:dyDescent="0.25">
      <c r="A48" s="16"/>
      <c r="B48" s="18" t="s">
        <v>102</v>
      </c>
      <c r="C48" s="19">
        <v>1767</v>
      </c>
      <c r="D48" s="20">
        <v>3970</v>
      </c>
      <c r="E48" s="20">
        <v>5165</v>
      </c>
      <c r="F48" s="20">
        <v>7707</v>
      </c>
      <c r="G48" s="20">
        <v>17414</v>
      </c>
      <c r="H48" s="20">
        <v>43751</v>
      </c>
      <c r="I48" s="20">
        <v>64455</v>
      </c>
      <c r="J48" s="20">
        <v>76371</v>
      </c>
      <c r="K48" s="20">
        <v>89706</v>
      </c>
      <c r="L48" s="20">
        <v>91239</v>
      </c>
      <c r="M48" s="20">
        <v>95438</v>
      </c>
      <c r="N48" s="22">
        <f t="shared" si="0"/>
        <v>91468</v>
      </c>
      <c r="O48" s="15"/>
      <c r="P48" s="8"/>
      <c r="Q48" s="13"/>
      <c r="R48" s="14"/>
      <c r="S48" s="15"/>
      <c r="T48" s="8"/>
      <c r="V48" s="52"/>
    </row>
    <row r="49" spans="1:22" ht="15" customHeight="1" x14ac:dyDescent="0.25">
      <c r="A49" s="16"/>
      <c r="B49" s="18" t="s">
        <v>35</v>
      </c>
      <c r="C49" s="19">
        <v>1901</v>
      </c>
      <c r="D49" s="20">
        <v>1429</v>
      </c>
      <c r="E49" s="20">
        <v>1320</v>
      </c>
      <c r="F49" s="20">
        <v>1332</v>
      </c>
      <c r="G49" s="20">
        <v>1536</v>
      </c>
      <c r="H49" s="20">
        <v>1926</v>
      </c>
      <c r="I49" s="20">
        <v>2472</v>
      </c>
      <c r="J49" s="20">
        <v>3048</v>
      </c>
      <c r="K49" s="20">
        <v>3517</v>
      </c>
      <c r="L49" s="20">
        <v>3347</v>
      </c>
      <c r="M49" s="20">
        <v>3577</v>
      </c>
      <c r="N49" s="22">
        <f t="shared" si="0"/>
        <v>2148</v>
      </c>
      <c r="O49" s="15"/>
      <c r="P49" s="8"/>
      <c r="Q49" s="13"/>
      <c r="R49" s="14"/>
      <c r="S49" s="15"/>
      <c r="T49" s="8"/>
      <c r="V49" s="52"/>
    </row>
    <row r="50" spans="1:22" ht="8.1" customHeight="1" x14ac:dyDescent="0.25">
      <c r="A50" s="16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15"/>
      <c r="P50" s="8"/>
      <c r="Q50" s="13"/>
      <c r="R50" s="14"/>
      <c r="S50" s="15"/>
      <c r="T50" s="8"/>
      <c r="V50" s="52"/>
    </row>
    <row r="51" spans="1:22" ht="15" customHeight="1" x14ac:dyDescent="0.25">
      <c r="A51" s="16"/>
      <c r="B51" s="18" t="s">
        <v>36</v>
      </c>
      <c r="C51" s="23">
        <v>1850</v>
      </c>
      <c r="D51" s="24">
        <f t="shared" ref="D51:M51" si="1">SUM(D7:D49)</f>
        <v>33069</v>
      </c>
      <c r="E51" s="24">
        <f t="shared" si="1"/>
        <v>37675</v>
      </c>
      <c r="F51" s="24">
        <f t="shared" si="1"/>
        <v>56609</v>
      </c>
      <c r="G51" s="24">
        <f t="shared" si="1"/>
        <v>108240</v>
      </c>
      <c r="H51" s="24">
        <f t="shared" si="1"/>
        <v>208470</v>
      </c>
      <c r="I51" s="24">
        <f t="shared" si="1"/>
        <v>346038</v>
      </c>
      <c r="J51" s="24">
        <f t="shared" si="1"/>
        <v>433203</v>
      </c>
      <c r="K51" s="24">
        <f t="shared" si="1"/>
        <v>510916</v>
      </c>
      <c r="L51" s="24">
        <f t="shared" si="1"/>
        <v>576567</v>
      </c>
      <c r="M51" s="24">
        <f t="shared" si="1"/>
        <v>637229</v>
      </c>
      <c r="N51" s="25">
        <f t="shared" si="0"/>
        <v>604160</v>
      </c>
      <c r="O51" s="15"/>
      <c r="P51" s="8"/>
      <c r="Q51" s="13"/>
      <c r="R51" s="14"/>
      <c r="S51" s="15"/>
      <c r="T51" s="8"/>
      <c r="V51" s="52"/>
    </row>
    <row r="52" spans="1:22" ht="6.75" customHeight="1" thickBot="1" x14ac:dyDescent="0.3">
      <c r="A52" s="26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35"/>
      <c r="M52" s="35"/>
      <c r="N52" s="29"/>
      <c r="O52" s="30"/>
      <c r="P52" s="8"/>
      <c r="Q52" s="13"/>
      <c r="R52" s="14"/>
      <c r="S52" s="15"/>
      <c r="T52" s="8"/>
    </row>
    <row r="53" spans="1:22" ht="6.75" customHeight="1" thickTop="1" thickBot="1" x14ac:dyDescent="0.3">
      <c r="A53" s="31"/>
      <c r="B53" s="1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8"/>
      <c r="Q53" s="13"/>
      <c r="R53" s="14"/>
      <c r="S53" s="15"/>
      <c r="T53" s="8"/>
    </row>
    <row r="54" spans="1:22" ht="15" customHeight="1" thickTop="1" x14ac:dyDescent="0.25">
      <c r="A54" s="32"/>
      <c r="B54" s="33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2"/>
      <c r="P54" s="8"/>
      <c r="Q54" s="13"/>
      <c r="R54" s="14"/>
      <c r="S54" s="15"/>
      <c r="T54" s="8"/>
    </row>
    <row r="55" spans="1:22" ht="15" customHeight="1" x14ac:dyDescent="0.25">
      <c r="A55" s="16"/>
      <c r="B55" s="1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/>
      <c r="P55" s="8"/>
      <c r="Q55" s="13"/>
      <c r="R55" s="14"/>
      <c r="S55" s="15"/>
      <c r="T55" s="8"/>
    </row>
    <row r="56" spans="1:22" ht="15" customHeight="1" x14ac:dyDescent="0.25">
      <c r="A56" s="16"/>
      <c r="B56" s="1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/>
      <c r="P56" s="8"/>
      <c r="Q56" s="13"/>
      <c r="R56" s="14"/>
      <c r="S56" s="15"/>
      <c r="T56" s="8"/>
    </row>
    <row r="57" spans="1:22" ht="15" customHeight="1" x14ac:dyDescent="0.25">
      <c r="A57" s="16"/>
      <c r="B57" s="1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5"/>
      <c r="P57" s="8"/>
      <c r="Q57" s="13"/>
      <c r="R57" s="14"/>
      <c r="S57" s="15"/>
      <c r="T57" s="8"/>
    </row>
    <row r="58" spans="1:22" ht="15" customHeight="1" x14ac:dyDescent="0.25">
      <c r="A58" s="16"/>
      <c r="B58" s="1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/>
      <c r="P58" s="8"/>
      <c r="Q58" s="13"/>
      <c r="R58" s="14"/>
      <c r="S58" s="15"/>
      <c r="T58" s="8"/>
    </row>
    <row r="59" spans="1:22" ht="15" customHeight="1" x14ac:dyDescent="0.25">
      <c r="A59" s="16"/>
      <c r="B59" s="1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5"/>
      <c r="P59" s="8"/>
      <c r="Q59" s="13"/>
      <c r="R59" s="14"/>
      <c r="S59" s="15"/>
      <c r="T59" s="8"/>
    </row>
    <row r="60" spans="1:22" ht="15" customHeight="1" x14ac:dyDescent="0.25">
      <c r="A60" s="16"/>
      <c r="B60" s="1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5"/>
      <c r="P60" s="8"/>
      <c r="Q60" s="13"/>
      <c r="R60" s="14"/>
      <c r="S60" s="15"/>
      <c r="T60" s="8"/>
    </row>
    <row r="61" spans="1:22" ht="15" customHeight="1" thickBot="1" x14ac:dyDescent="0.3">
      <c r="A61" s="26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30"/>
      <c r="P61" s="8"/>
      <c r="Q61" s="34"/>
      <c r="R61" s="28"/>
      <c r="S61" s="30"/>
      <c r="T61" s="8"/>
    </row>
    <row r="62" spans="1:22" ht="9.75" customHeight="1" thickTop="1" x14ac:dyDescent="0.25">
      <c r="A62" s="31"/>
      <c r="B62" s="1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8"/>
      <c r="Q62" s="14"/>
      <c r="R62" s="14"/>
      <c r="S62" s="14"/>
      <c r="T62" s="8"/>
    </row>
    <row r="63" spans="1:22" ht="30" customHeight="1" x14ac:dyDescent="0.2">
      <c r="A63" s="8"/>
      <c r="C63" s="8"/>
      <c r="D63" s="8"/>
      <c r="E63" s="8"/>
      <c r="F63" s="8"/>
      <c r="G63" s="8"/>
      <c r="H63" s="8"/>
      <c r="I63" s="8"/>
      <c r="J63" s="8"/>
      <c r="K63" s="8"/>
      <c r="M63" s="8"/>
      <c r="N63" s="8"/>
      <c r="O63" s="8"/>
      <c r="P63" s="8"/>
      <c r="Q63" s="8"/>
      <c r="R63" s="8"/>
      <c r="S63" s="8"/>
      <c r="T63" s="8"/>
    </row>
    <row r="68" spans="3:8" x14ac:dyDescent="0.2">
      <c r="C68"/>
      <c r="D68"/>
      <c r="E68"/>
      <c r="F68"/>
      <c r="G68"/>
      <c r="H68" s="36"/>
    </row>
    <row r="69" spans="3:8" x14ac:dyDescent="0.2">
      <c r="C69"/>
      <c r="D69"/>
      <c r="E69"/>
      <c r="F69"/>
      <c r="G69"/>
      <c r="H69" s="36"/>
    </row>
  </sheetData>
  <mergeCells count="1">
    <mergeCell ref="A1:S1"/>
  </mergeCells>
  <phoneticPr fontId="0" type="noConversion"/>
  <printOptions horizontalCentered="1" verticalCentered="1"/>
  <pageMargins left="0.5" right="0.5" top="0.5" bottom="0.5" header="0.5" footer="0.5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="75" workbookViewId="0">
      <selection activeCell="F18" sqref="F18"/>
    </sheetView>
  </sheetViews>
  <sheetFormatPr defaultRowHeight="12.75" x14ac:dyDescent="0.2"/>
  <cols>
    <col min="2" max="2" width="20.7109375" bestFit="1" customWidth="1"/>
    <col min="3" max="3" width="14.7109375" customWidth="1"/>
    <col min="4" max="4" width="23.42578125" bestFit="1" customWidth="1"/>
    <col min="8" max="8" width="32.5703125" bestFit="1" customWidth="1"/>
  </cols>
  <sheetData>
    <row r="1" spans="1:8" ht="16.5" x14ac:dyDescent="0.3">
      <c r="B1" s="5" t="s">
        <v>1</v>
      </c>
      <c r="C1" s="5" t="s">
        <v>104</v>
      </c>
    </row>
    <row r="2" spans="1:8" ht="16.5" x14ac:dyDescent="0.3">
      <c r="A2" t="s">
        <v>73</v>
      </c>
      <c r="B2" s="4" t="s">
        <v>38</v>
      </c>
      <c r="C2" s="46">
        <v>127289</v>
      </c>
    </row>
    <row r="3" spans="1:8" ht="16.5" x14ac:dyDescent="0.3">
      <c r="A3" t="s">
        <v>98</v>
      </c>
      <c r="B3" s="4" t="s">
        <v>103</v>
      </c>
      <c r="C3" s="46">
        <v>91468</v>
      </c>
      <c r="D3" s="6"/>
      <c r="H3" s="3"/>
    </row>
    <row r="4" spans="1:8" ht="16.5" x14ac:dyDescent="0.3">
      <c r="A4" t="s">
        <v>96</v>
      </c>
      <c r="B4" s="4" t="s">
        <v>37</v>
      </c>
      <c r="C4" s="46">
        <v>72448</v>
      </c>
      <c r="D4" s="6"/>
      <c r="H4" s="3"/>
    </row>
    <row r="5" spans="1:8" ht="16.5" x14ac:dyDescent="0.3">
      <c r="A5" t="s">
        <v>97</v>
      </c>
      <c r="B5" s="4" t="s">
        <v>41</v>
      </c>
      <c r="C5" s="46">
        <v>56825</v>
      </c>
      <c r="D5" s="6"/>
      <c r="H5" s="3"/>
    </row>
    <row r="6" spans="1:8" ht="16.5" x14ac:dyDescent="0.3">
      <c r="A6" t="s">
        <v>76</v>
      </c>
      <c r="B6" s="4" t="s">
        <v>40</v>
      </c>
      <c r="C6" s="46">
        <v>44106</v>
      </c>
      <c r="H6" s="3"/>
    </row>
    <row r="7" spans="1:8" ht="16.5" x14ac:dyDescent="0.3">
      <c r="A7" t="s">
        <v>70</v>
      </c>
      <c r="B7" s="4" t="s">
        <v>39</v>
      </c>
      <c r="C7" s="46">
        <v>42943</v>
      </c>
    </row>
    <row r="8" spans="1:8" ht="16.5" x14ac:dyDescent="0.3">
      <c r="A8" t="s">
        <v>79</v>
      </c>
      <c r="B8" s="4" t="s">
        <v>67</v>
      </c>
      <c r="C8" s="46">
        <v>27963</v>
      </c>
    </row>
    <row r="9" spans="1:8" ht="16.5" x14ac:dyDescent="0.3">
      <c r="A9" t="s">
        <v>93</v>
      </c>
      <c r="B9" s="4" t="s">
        <v>44</v>
      </c>
      <c r="C9" s="46">
        <v>27578</v>
      </c>
      <c r="D9" s="6"/>
      <c r="H9" s="3"/>
    </row>
    <row r="10" spans="1:8" ht="16.5" x14ac:dyDescent="0.3">
      <c r="A10" t="s">
        <v>99</v>
      </c>
      <c r="B10" s="4" t="s">
        <v>45</v>
      </c>
      <c r="C10" s="46">
        <v>23259</v>
      </c>
      <c r="D10" s="6"/>
      <c r="H10" s="3"/>
    </row>
    <row r="11" spans="1:8" ht="16.5" x14ac:dyDescent="0.3">
      <c r="A11" t="s">
        <v>91</v>
      </c>
      <c r="B11" s="4" t="s">
        <v>43</v>
      </c>
      <c r="C11" s="46">
        <v>20237</v>
      </c>
      <c r="D11" s="6"/>
      <c r="H11" s="3"/>
    </row>
    <row r="12" spans="1:8" ht="16.5" x14ac:dyDescent="0.3">
      <c r="A12" t="s">
        <v>68</v>
      </c>
      <c r="B12" s="4" t="s">
        <v>42</v>
      </c>
      <c r="C12" s="46">
        <v>16883</v>
      </c>
      <c r="F12" s="6"/>
    </row>
    <row r="13" spans="1:8" ht="16.5" x14ac:dyDescent="0.3">
      <c r="A13" t="s">
        <v>71</v>
      </c>
      <c r="B13" s="4" t="s">
        <v>46</v>
      </c>
      <c r="C13" s="46">
        <v>10465</v>
      </c>
    </row>
    <row r="14" spans="1:8" ht="16.5" x14ac:dyDescent="0.3">
      <c r="A14" t="s">
        <v>88</v>
      </c>
      <c r="B14" s="4" t="s">
        <v>47</v>
      </c>
      <c r="C14" s="46">
        <v>8448</v>
      </c>
      <c r="H14" s="3"/>
    </row>
    <row r="15" spans="1:8" ht="16.5" x14ac:dyDescent="0.3">
      <c r="A15" t="s">
        <v>78</v>
      </c>
      <c r="B15" s="4" t="s">
        <v>48</v>
      </c>
      <c r="C15" s="46">
        <v>6857</v>
      </c>
    </row>
    <row r="16" spans="1:8" ht="16.5" x14ac:dyDescent="0.3">
      <c r="A16" t="s">
        <v>90</v>
      </c>
      <c r="B16" s="4" t="s">
        <v>101</v>
      </c>
      <c r="C16" s="46">
        <v>3238</v>
      </c>
      <c r="D16" s="6"/>
      <c r="H16" s="3"/>
    </row>
    <row r="17" spans="1:8" ht="16.5" x14ac:dyDescent="0.3">
      <c r="A17" t="s">
        <v>74</v>
      </c>
      <c r="B17" s="4" t="s">
        <v>49</v>
      </c>
      <c r="C17" s="46">
        <v>2922</v>
      </c>
      <c r="H17" s="3"/>
    </row>
    <row r="18" spans="1:8" ht="16.5" x14ac:dyDescent="0.3">
      <c r="A18" t="s">
        <v>83</v>
      </c>
      <c r="B18" s="4" t="s">
        <v>50</v>
      </c>
      <c r="C18" s="46">
        <v>2798</v>
      </c>
      <c r="H18" s="3"/>
    </row>
    <row r="19" spans="1:8" ht="16.5" x14ac:dyDescent="0.3">
      <c r="A19" t="s">
        <v>69</v>
      </c>
      <c r="B19" s="4" t="s">
        <v>56</v>
      </c>
      <c r="C19" s="46">
        <v>2148</v>
      </c>
      <c r="F19" s="6"/>
    </row>
    <row r="20" spans="1:8" ht="16.5" x14ac:dyDescent="0.3">
      <c r="A20" t="s">
        <v>100</v>
      </c>
      <c r="B20" s="4" t="s">
        <v>55</v>
      </c>
      <c r="C20" s="46">
        <v>2067</v>
      </c>
      <c r="D20" s="6"/>
      <c r="H20" s="3"/>
    </row>
    <row r="21" spans="1:8" ht="16.5" x14ac:dyDescent="0.3">
      <c r="A21" t="s">
        <v>80</v>
      </c>
      <c r="B21" s="4" t="s">
        <v>53</v>
      </c>
      <c r="C21" s="46">
        <v>2041</v>
      </c>
      <c r="H21" s="3"/>
    </row>
    <row r="22" spans="1:8" ht="16.5" x14ac:dyDescent="0.3">
      <c r="A22" t="s">
        <v>89</v>
      </c>
      <c r="B22" s="4" t="s">
        <v>54</v>
      </c>
      <c r="C22" s="46">
        <v>1758</v>
      </c>
      <c r="D22" s="6"/>
      <c r="H22" s="3"/>
    </row>
    <row r="23" spans="1:8" ht="16.5" x14ac:dyDescent="0.3">
      <c r="A23" t="s">
        <v>87</v>
      </c>
      <c r="B23" s="4" t="s">
        <v>51</v>
      </c>
      <c r="C23" s="46">
        <v>1689</v>
      </c>
      <c r="H23" s="3"/>
    </row>
    <row r="24" spans="1:8" ht="16.5" x14ac:dyDescent="0.3">
      <c r="A24" t="s">
        <v>81</v>
      </c>
      <c r="B24" s="4" t="s">
        <v>52</v>
      </c>
      <c r="C24" s="46">
        <v>1500</v>
      </c>
      <c r="G24" s="6"/>
      <c r="H24" s="3"/>
    </row>
    <row r="25" spans="1:8" ht="16.5" x14ac:dyDescent="0.3">
      <c r="A25" t="s">
        <v>75</v>
      </c>
      <c r="B25" s="4" t="s">
        <v>61</v>
      </c>
      <c r="C25" s="46">
        <v>1239</v>
      </c>
      <c r="H25" s="3"/>
    </row>
    <row r="26" spans="1:8" ht="16.5" x14ac:dyDescent="0.3">
      <c r="A26" t="s">
        <v>84</v>
      </c>
      <c r="B26" s="4" t="s">
        <v>60</v>
      </c>
      <c r="C26" s="46">
        <v>1197</v>
      </c>
      <c r="H26" s="3"/>
    </row>
    <row r="27" spans="1:8" ht="16.5" x14ac:dyDescent="0.3">
      <c r="A27" t="s">
        <v>85</v>
      </c>
      <c r="B27" s="4" t="s">
        <v>58</v>
      </c>
      <c r="C27" s="46">
        <v>1167</v>
      </c>
      <c r="H27" s="3"/>
    </row>
    <row r="28" spans="1:8" ht="16.5" x14ac:dyDescent="0.3">
      <c r="A28" t="s">
        <v>94</v>
      </c>
      <c r="B28" s="4" t="s">
        <v>57</v>
      </c>
      <c r="C28" s="46">
        <v>865</v>
      </c>
      <c r="D28" s="6"/>
      <c r="H28" s="3"/>
    </row>
    <row r="29" spans="1:8" ht="16.5" x14ac:dyDescent="0.3">
      <c r="A29" t="s">
        <v>95</v>
      </c>
      <c r="B29" s="4" t="s">
        <v>59</v>
      </c>
      <c r="C29" s="46">
        <v>821</v>
      </c>
      <c r="D29" s="6"/>
      <c r="H29" s="3"/>
    </row>
    <row r="30" spans="1:8" ht="16.5" x14ac:dyDescent="0.3">
      <c r="A30" t="s">
        <v>82</v>
      </c>
      <c r="B30" s="4" t="s">
        <v>62</v>
      </c>
      <c r="C30" s="46">
        <v>501</v>
      </c>
      <c r="H30" s="3"/>
    </row>
    <row r="31" spans="1:8" ht="16.5" x14ac:dyDescent="0.3">
      <c r="A31" t="s">
        <v>72</v>
      </c>
      <c r="B31" s="4" t="s">
        <v>64</v>
      </c>
      <c r="C31" s="46">
        <v>496</v>
      </c>
    </row>
    <row r="32" spans="1:8" ht="16.5" x14ac:dyDescent="0.3">
      <c r="A32" t="s">
        <v>92</v>
      </c>
      <c r="B32" s="4" t="s">
        <v>65</v>
      </c>
      <c r="C32" s="46">
        <v>338</v>
      </c>
      <c r="D32" s="6"/>
      <c r="H32" s="3"/>
    </row>
    <row r="33" spans="1:8" ht="16.5" x14ac:dyDescent="0.3">
      <c r="A33" t="s">
        <v>77</v>
      </c>
      <c r="B33" s="4" t="s">
        <v>63</v>
      </c>
      <c r="C33" s="46">
        <v>312</v>
      </c>
    </row>
    <row r="34" spans="1:8" ht="16.5" x14ac:dyDescent="0.3">
      <c r="A34" t="s">
        <v>86</v>
      </c>
      <c r="B34" s="4" t="s">
        <v>66</v>
      </c>
      <c r="C34" s="46">
        <v>294</v>
      </c>
      <c r="H34" s="3"/>
    </row>
    <row r="35" spans="1:8" ht="16.5" x14ac:dyDescent="0.3">
      <c r="D35" s="6"/>
      <c r="H35" s="3"/>
    </row>
    <row r="36" spans="1:8" ht="16.5" x14ac:dyDescent="0.3">
      <c r="B36" s="5"/>
      <c r="C36" s="7"/>
      <c r="D36" s="6"/>
      <c r="H36" s="3"/>
    </row>
    <row r="37" spans="1:8" ht="16.5" x14ac:dyDescent="0.3">
      <c r="D37" s="6"/>
      <c r="H37" s="3"/>
    </row>
    <row r="38" spans="1:8" ht="16.5" x14ac:dyDescent="0.3">
      <c r="D38" s="6"/>
      <c r="H38" s="3"/>
    </row>
    <row r="39" spans="1:8" ht="16.5" x14ac:dyDescent="0.3">
      <c r="D39" s="6"/>
      <c r="H39" s="3"/>
    </row>
    <row r="40" spans="1:8" ht="16.5" x14ac:dyDescent="0.3">
      <c r="B40" s="2"/>
      <c r="D40" s="1"/>
      <c r="H40" s="3"/>
    </row>
    <row r="41" spans="1:8" ht="16.5" x14ac:dyDescent="0.3">
      <c r="B41" s="2"/>
      <c r="D41" s="1"/>
      <c r="H41" s="3"/>
    </row>
    <row r="42" spans="1:8" ht="16.5" x14ac:dyDescent="0.3">
      <c r="B42" s="2"/>
      <c r="D42" s="1"/>
      <c r="H42" s="3"/>
    </row>
    <row r="43" spans="1:8" ht="16.5" x14ac:dyDescent="0.3">
      <c r="B43" s="2"/>
      <c r="D43" s="1"/>
      <c r="H43" s="3"/>
    </row>
    <row r="44" spans="1:8" ht="16.5" x14ac:dyDescent="0.3">
      <c r="B44" s="2"/>
      <c r="D44" s="1"/>
      <c r="H44" s="3"/>
    </row>
    <row r="45" spans="1:8" ht="16.5" x14ac:dyDescent="0.3">
      <c r="B45" s="2"/>
      <c r="D45" s="1"/>
      <c r="H45" s="3"/>
    </row>
    <row r="46" spans="1:8" ht="16.5" x14ac:dyDescent="0.3">
      <c r="B46" s="2"/>
      <c r="D46" s="1"/>
      <c r="H46" s="3"/>
    </row>
    <row r="47" spans="1:8" ht="16.5" x14ac:dyDescent="0.3">
      <c r="B47" s="2"/>
      <c r="D47" s="1"/>
      <c r="H47" s="3"/>
    </row>
    <row r="48" spans="1:8" ht="16.5" x14ac:dyDescent="0.3">
      <c r="B48" s="2"/>
      <c r="D48" s="1"/>
      <c r="H48" s="3"/>
    </row>
    <row r="49" spans="2:8" ht="16.5" x14ac:dyDescent="0.3">
      <c r="B49" s="2"/>
      <c r="D49" s="1"/>
      <c r="H49" s="3"/>
    </row>
    <row r="50" spans="2:8" ht="16.5" x14ac:dyDescent="0.3">
      <c r="H50" s="3"/>
    </row>
  </sheetData>
  <sortState ref="B2:C34">
    <sortCondition descending="1" ref="C2:C34"/>
  </sortState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NJTPA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Licensee</dc:creator>
  <cp:lastModifiedBy>Pecchioli, Victoria</cp:lastModifiedBy>
  <cp:lastPrinted>2021-09-02T12:54:04Z</cp:lastPrinted>
  <dcterms:created xsi:type="dcterms:W3CDTF">1999-09-16T18:46:57Z</dcterms:created>
  <dcterms:modified xsi:type="dcterms:W3CDTF">2023-08-21T15:32:30Z</dcterms:modified>
</cp:coreProperties>
</file>