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4 Economy\"/>
    </mc:Choice>
  </mc:AlternateContent>
  <bookViews>
    <workbookView xWindow="4965" yWindow="345" windowWidth="14820" windowHeight="12465"/>
  </bookViews>
  <sheets>
    <sheet name="Sheet1" sheetId="1" r:id="rId1"/>
    <sheet name="Sheet2" sheetId="2" r:id="rId2"/>
  </sheets>
  <externalReferences>
    <externalReference r:id="rId3"/>
  </externalReferences>
  <definedNames>
    <definedName name="_1__123Graph_ACHART_1" hidden="1">[1]A!$D$64:$L$64</definedName>
    <definedName name="_2__123Graph_ACHART_3" hidden="1">[1]B!$C$5:$C$26</definedName>
    <definedName name="_3__123Graph_BCHART_1" hidden="1">[1]A!$D$65:$L$65</definedName>
    <definedName name="_4__123Graph_XCHART_1" hidden="1">[1]A!$D$6:$L$6</definedName>
    <definedName name="_Key1" hidden="1">[1]B!$C$5</definedName>
    <definedName name="_Order1" hidden="1">0</definedName>
    <definedName name="_Sort" hidden="1">[1]B!$B$5:$C$33</definedName>
    <definedName name="_xlnm.Print_Area" localSheetId="0">Sheet1!$A$1:$O$31</definedName>
    <definedName name="tableTopPagerAnchor" localSheetId="0">Sheet1!$I$27</definedName>
  </definedNames>
  <calcPr calcId="162913"/>
</workbook>
</file>

<file path=xl/calcChain.xml><?xml version="1.0" encoding="utf-8"?>
<calcChain xmlns="http://schemas.openxmlformats.org/spreadsheetml/2006/main">
  <c r="C16" i="2" l="1"/>
  <c r="C2" i="2"/>
  <c r="C10" i="2"/>
  <c r="C12" i="2"/>
  <c r="C20" i="2"/>
  <c r="C18" i="2"/>
  <c r="C4" i="2"/>
  <c r="C17" i="2"/>
  <c r="C6" i="2"/>
  <c r="C19" i="2"/>
  <c r="C8" i="2"/>
  <c r="C3" i="2"/>
  <c r="C14" i="2"/>
  <c r="C5" i="2"/>
  <c r="C13" i="2"/>
  <c r="C15" i="2"/>
  <c r="C23" i="2"/>
  <c r="C11" i="2"/>
  <c r="C21" i="2"/>
  <c r="C9" i="2"/>
  <c r="C22" i="2"/>
  <c r="C7" i="2"/>
  <c r="B16" i="2"/>
  <c r="B2" i="2"/>
  <c r="B10" i="2"/>
  <c r="B12" i="2"/>
  <c r="B20" i="2"/>
  <c r="B18" i="2"/>
  <c r="B4" i="2"/>
  <c r="B17" i="2"/>
  <c r="B6" i="2"/>
  <c r="B19" i="2"/>
  <c r="B8" i="2"/>
  <c r="B3" i="2"/>
  <c r="B14" i="2"/>
  <c r="B5" i="2"/>
  <c r="B13" i="2"/>
  <c r="B15" i="2"/>
  <c r="B23" i="2"/>
  <c r="B11" i="2"/>
  <c r="B21" i="2"/>
  <c r="B9" i="2"/>
  <c r="B22" i="2"/>
  <c r="B7" i="2"/>
  <c r="C1" i="2"/>
</calcChain>
</file>

<file path=xl/sharedStrings.xml><?xml version="1.0" encoding="utf-8"?>
<sst xmlns="http://schemas.openxmlformats.org/spreadsheetml/2006/main" count="29" uniqueCount="27">
  <si>
    <t>Employment Trends in New Jersey</t>
  </si>
  <si>
    <t>COUNTY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</si>
  <si>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</si>
  <si>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</si>
  <si>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</si>
  <si>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</si>
  <si>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</si>
  <si>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</si>
  <si>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</si>
  <si>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</si>
  <si>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</si>
  <si>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</si>
  <si>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</si>
  <si>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</si>
  <si>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</si>
  <si>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</si>
  <si>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</si>
  <si>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</si>
  <si>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</si>
  <si>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</si>
  <si>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</si>
  <si>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</si>
  <si>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</si>
  <si>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Undistributed</t>
  </si>
  <si>
    <t>NJ TOTAL</t>
  </si>
  <si>
    <t>NJ AVERAGE</t>
  </si>
  <si>
    <t>Private Sector Jobs - Selected Years, 1985- 2023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</si>
</sst>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Arrus BT"/>
      <family val="1"/>
    </font>
    <font>
      <b/>
      <sz val="12"/>
      <name val="Arrus BT"/>
      <family val="1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darkGray">
        <fgColor theme="0" tint="-0.24994659260841701"/>
        <bgColor indexed="65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2" fillId="2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37" fontId="3" fillId="0" borderId="0" xfId="0" applyNumberFormat="1" applyFont="1" applyProtection="1"/>
    <xf numFmtId="164" fontId="3" fillId="0" borderId="0" xfId="0" applyNumberFormat="1" applyFont="1" applyProtection="1"/>
    <xf numFmtId="164" fontId="4" fillId="0" borderId="0" xfId="0" applyNumberFormat="1" applyFont="1" applyProtection="1"/>
    <xf numFmtId="164" fontId="3" fillId="0" borderId="0" xfId="0" applyNumberFormat="1" applyFont="1" applyBorder="1" applyProtection="1"/>
    <xf numFmtId="0" fontId="6" fillId="0" borderId="0" xfId="0" applyFont="1"/>
    <xf numFmtId="0" fontId="7" fillId="0" borderId="0" xfId="0" applyFont="1"/>
    <xf numFmtId="3" fontId="8" fillId="0" borderId="0" xfId="0" applyNumberFormat="1" applyFont="1" applyBorder="1" applyProtection="1"/>
    <xf numFmtId="0" fontId="9" fillId="0" borderId="0" xfId="0" applyFont="1"/>
    <xf numFmtId="0" fontId="5" fillId="0" borderId="0" xfId="0" applyFont="1"/>
    <xf numFmtId="37" fontId="7" fillId="0" borderId="0" xfId="0" applyNumberFormat="1" applyFont="1" applyProtection="1"/>
    <xf numFmtId="0" fontId="10" fillId="0" borderId="0" xfId="0" applyFont="1"/>
    <xf numFmtId="37" fontId="10" fillId="0" borderId="0" xfId="0" applyNumberFormat="1" applyFont="1" applyProtection="1"/>
    <xf numFmtId="0" fontId="10" fillId="0" borderId="0" xfId="0" applyFont="1" applyBorder="1"/>
    <xf numFmtId="3" fontId="7" fillId="0" borderId="0" xfId="0" applyNumberFormat="1" applyFont="1"/>
    <xf numFmtId="0" fontId="10" fillId="0" borderId="0" xfId="0" applyFont="1" applyAlignment="1">
      <alignment wrapText="1"/>
    </xf>
    <xf numFmtId="3" fontId="11" fillId="0" borderId="0" xfId="0" applyNumberFormat="1" applyFont="1"/>
    <xf numFmtId="3" fontId="3" fillId="0" borderId="0" xfId="0" applyNumberFormat="1" applyFont="1"/>
    <xf numFmtId="0" fontId="10" fillId="0" borderId="0" xfId="0" applyFont="1" applyAlignment="1">
      <alignment horizontal="left" wrapText="1"/>
    </xf>
    <xf numFmtId="0" fontId="13" fillId="0" borderId="0" xfId="0" applyFont="1"/>
    <xf numFmtId="0" fontId="12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3" fontId="15" fillId="0" borderId="0" xfId="0" applyNumberFormat="1" applyFont="1" applyFill="1" applyBorder="1"/>
    <xf numFmtId="3" fontId="15" fillId="0" borderId="0" xfId="0" applyNumberFormat="1" applyFont="1" applyFill="1" applyBorder="1" applyProtection="1"/>
    <xf numFmtId="3" fontId="16" fillId="0" borderId="0" xfId="0" applyNumberFormat="1" applyFont="1" applyFill="1" applyBorder="1"/>
    <xf numFmtId="3" fontId="16" fillId="0" borderId="0" xfId="0" applyNumberFormat="1" applyFont="1" applyFill="1" applyBorder="1" applyProtection="1"/>
    <xf numFmtId="0" fontId="14" fillId="3" borderId="7" xfId="0" applyFont="1" applyFill="1" applyBorder="1" applyAlignment="1" applyProtection="1">
      <alignment vertical="center"/>
    </xf>
    <xf numFmtId="3" fontId="15" fillId="0" borderId="3" xfId="0" applyNumberFormat="1" applyFont="1" applyBorder="1" applyProtection="1"/>
    <xf numFmtId="3" fontId="15" fillId="0" borderId="3" xfId="0" applyNumberFormat="1" applyFont="1" applyFill="1" applyBorder="1" applyProtection="1"/>
    <xf numFmtId="3" fontId="16" fillId="0" borderId="3" xfId="0" applyNumberFormat="1" applyFont="1" applyFill="1" applyBorder="1" applyProtection="1"/>
    <xf numFmtId="0" fontId="14" fillId="3" borderId="11" xfId="0" applyFont="1" applyFill="1" applyBorder="1" applyAlignment="1" applyProtection="1">
      <alignment vertical="center"/>
    </xf>
    <xf numFmtId="0" fontId="14" fillId="0" borderId="12" xfId="0" applyFont="1" applyBorder="1"/>
    <xf numFmtId="0" fontId="14" fillId="0" borderId="12" xfId="0" applyFont="1" applyBorder="1" applyProtection="1"/>
    <xf numFmtId="0" fontId="16" fillId="0" borderId="12" xfId="0" applyFont="1" applyBorder="1" applyProtection="1"/>
    <xf numFmtId="3" fontId="0" fillId="0" borderId="0" xfId="0" applyNumberFormat="1"/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/>
    </xf>
    <xf numFmtId="3" fontId="17" fillId="0" borderId="0" xfId="0" applyNumberFormat="1" applyFont="1" applyFill="1" applyBorder="1"/>
    <xf numFmtId="3" fontId="17" fillId="0" borderId="0" xfId="0" applyNumberFormat="1" applyFont="1" applyFill="1" applyBorder="1" applyProtection="1"/>
    <xf numFmtId="0" fontId="18" fillId="0" borderId="0" xfId="0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14" fillId="0" borderId="6" xfId="0" applyFont="1" applyFill="1" applyBorder="1" applyAlignment="1" applyProtection="1">
      <alignment vertical="center"/>
    </xf>
    <xf numFmtId="0" fontId="14" fillId="0" borderId="1" xfId="0" applyFont="1" applyFill="1" applyBorder="1"/>
    <xf numFmtId="3" fontId="15" fillId="0" borderId="10" xfId="0" applyNumberFormat="1" applyFont="1" applyFill="1" applyBorder="1" applyProtection="1"/>
    <xf numFmtId="0" fontId="14" fillId="0" borderId="1" xfId="0" applyFont="1" applyFill="1" applyBorder="1" applyProtection="1"/>
    <xf numFmtId="0" fontId="16" fillId="0" borderId="1" xfId="0" applyFont="1" applyFill="1" applyBorder="1" applyProtection="1"/>
    <xf numFmtId="0" fontId="14" fillId="0" borderId="5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horizontal="right" vertical="center"/>
    </xf>
    <xf numFmtId="0" fontId="14" fillId="0" borderId="4" xfId="0" applyFont="1" applyFill="1" applyBorder="1" applyAlignment="1" applyProtection="1">
      <alignment vertical="center"/>
    </xf>
    <xf numFmtId="3" fontId="15" fillId="0" borderId="13" xfId="0" applyNumberFormat="1" applyFont="1" applyFill="1" applyBorder="1" applyProtection="1"/>
    <xf numFmtId="3" fontId="17" fillId="0" borderId="3" xfId="0" applyNumberFormat="1" applyFont="1" applyFill="1" applyBorder="1"/>
    <xf numFmtId="0" fontId="16" fillId="0" borderId="2" xfId="0" applyFont="1" applyFill="1" applyBorder="1" applyAlignment="1" applyProtection="1">
      <alignment vertical="center"/>
    </xf>
    <xf numFmtId="3" fontId="16" fillId="0" borderId="9" xfId="0" applyNumberFormat="1" applyFont="1" applyFill="1" applyBorder="1" applyAlignment="1">
      <alignment vertical="center"/>
    </xf>
    <xf numFmtId="3" fontId="16" fillId="0" borderId="9" xfId="0" applyNumberFormat="1" applyFont="1" applyFill="1" applyBorder="1" applyAlignment="1" applyProtection="1">
      <alignment vertical="center"/>
    </xf>
    <xf numFmtId="3" fontId="16" fillId="0" borderId="8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/>
    <xf numFmtId="0" fontId="19" fillId="0" borderId="0" xfId="0" applyFont="1"/>
  </cellXfs>
  <cellStyles count="3">
    <cellStyle name="Databook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69863965896276E-2"/>
          <c:y val="0.18991913401756885"/>
          <c:w val="0.91847027427875538"/>
          <c:h val="0.69453910745697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Sheet2!$H$2</c:f>
              <c:strCache>
                <c:ptCount val="1"/>
                <c:pt idx="0">
                  <c:v>NJ AVERAGE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Sheet2!$I$1:$V$1</c:f>
              <c:numCache>
                <c:formatCode>General</c:formatCode>
                <c:ptCount val="14"/>
                <c:pt idx="0">
                  <c:v>1985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Sheet2!$I$2:$V$2</c:f>
              <c:numCache>
                <c:formatCode>General</c:formatCode>
                <c:ptCount val="14"/>
                <c:pt idx="0">
                  <c:v>130446.95454545454</c:v>
                </c:pt>
                <c:pt idx="1">
                  <c:v>138042.36363636365</c:v>
                </c:pt>
                <c:pt idx="2">
                  <c:v>152401</c:v>
                </c:pt>
                <c:pt idx="3">
                  <c:v>152280.54545454544</c:v>
                </c:pt>
                <c:pt idx="4">
                  <c:v>142446.45454545456</c:v>
                </c:pt>
                <c:pt idx="5">
                  <c:v>150819.45454545456</c:v>
                </c:pt>
                <c:pt idx="6">
                  <c:v>153765.45454545456</c:v>
                </c:pt>
                <c:pt idx="7">
                  <c:v>156100.18181818182</c:v>
                </c:pt>
                <c:pt idx="8">
                  <c:v>157828.18181818182</c:v>
                </c:pt>
                <c:pt idx="9">
                  <c:v>159573.5</c:v>
                </c:pt>
                <c:pt idx="10">
                  <c:v>144916.04545454544</c:v>
                </c:pt>
                <c:pt idx="11">
                  <c:v>152919.77272727274</c:v>
                </c:pt>
                <c:pt idx="12">
                  <c:v>161407.5</c:v>
                </c:pt>
                <c:pt idx="13">
                  <c:v>160837.63636363635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6-4E93-AFEE-58C7E74F93FD}"/>
            </c:ext>
          </c:extLst>
        </c:ser>
        <c:ser>
          <c:idx val="2"/>
          <c:order val="1"/>
          <c:tx>
            <c:strRef>
              <c:f>Sheet2!$H$3</c:f>
              <c:strCache>
                <c:ptCount val="1"/>
                <c:pt idx="0">
                  <c:v>OCEAN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Sheet2!$I$1:$V$1</c:f>
              <c:numCache>
                <c:formatCode>General</c:formatCode>
                <c:ptCount val="14"/>
                <c:pt idx="0">
                  <c:v>1985</c:v>
                </c:pt>
                <c:pt idx="1">
                  <c:v>1990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Sheet2!$I$3:$V$3</c:f>
              <c:numCache>
                <c:formatCode>General</c:formatCode>
                <c:ptCount val="14"/>
                <c:pt idx="0">
                  <c:v>78086</c:v>
                </c:pt>
                <c:pt idx="1">
                  <c:v>89788</c:v>
                </c:pt>
                <c:pt idx="2">
                  <c:v>108062</c:v>
                </c:pt>
                <c:pt idx="3">
                  <c:v>119374</c:v>
                </c:pt>
                <c:pt idx="4">
                  <c:v>119451</c:v>
                </c:pt>
                <c:pt idx="5">
                  <c:v>133561</c:v>
                </c:pt>
                <c:pt idx="6">
                  <c:v>136617</c:v>
                </c:pt>
                <c:pt idx="7">
                  <c:v>139918</c:v>
                </c:pt>
                <c:pt idx="8">
                  <c:v>143160</c:v>
                </c:pt>
                <c:pt idx="9">
                  <c:v>146232</c:v>
                </c:pt>
                <c:pt idx="10">
                  <c:v>132985</c:v>
                </c:pt>
                <c:pt idx="11">
                  <c:v>143340</c:v>
                </c:pt>
                <c:pt idx="12">
                  <c:v>151840</c:v>
                </c:pt>
                <c:pt idx="13">
                  <c:v>159470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6-4E93-AFEE-58C7E74F9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52768"/>
        <c:axId val="105954688"/>
      </c:barChart>
      <c:catAx>
        <c:axId val="10595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595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954688"/>
        <c:scaling>
          <c:orientation val="minMax"/>
          <c:max val="18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59527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8.4290540713574292E-5"/>
                <c:y val="0.38879369277184722"/>
              </c:manualLayout>
            </c:layout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</c:dispUnitsLbl>
        </c:dispUnits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7291617767285445"/>
          <c:y val="2.4059251811578607E-2"/>
          <c:w val="0.12571695947477313"/>
          <c:h val="0.133102475093839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140"/>
      <c:depthPercent val="100"/>
      <c:rAngAx val="0"/>
      <c:perspective val="9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20636608871204E-2"/>
          <c:y val="0.23249997259665164"/>
          <c:w val="0.68682344768881531"/>
          <c:h val="0.66605577313162578"/>
        </c:manualLayout>
      </c:layout>
      <c:pie3D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1-FF01-4E44-98A2-3E0D618B0DFA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3-FF01-4E44-98A2-3E0D618B0DFA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5-FF01-4E44-98A2-3E0D618B0DFA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7-FF01-4E44-98A2-3E0D618B0DFA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9-FF01-4E44-98A2-3E0D618B0DFA}"/>
              </c:ext>
            </c:extLst>
          </c:dPt>
          <c:dPt>
            <c:idx val="6"/>
            <c:bubble3D val="0"/>
            <c:spPr/>
            <c:extLst>
              <c:ext xmlns:c16="http://schemas.microsoft.com/office/drawing/2014/chart" uri="{C3380CC4-5D6E-409C-BE32-E72D297353CC}">
                <c16:uniqueId val="{0000000B-FF01-4E44-98A2-3E0D618B0DFA}"/>
              </c:ext>
            </c:extLst>
          </c:dPt>
          <c:dPt>
            <c:idx val="8"/>
            <c:bubble3D val="0"/>
            <c:spPr/>
            <c:extLst>
              <c:ext xmlns:c16="http://schemas.microsoft.com/office/drawing/2014/chart" uri="{C3380CC4-5D6E-409C-BE32-E72D297353CC}">
                <c16:uniqueId val="{0000000D-FF01-4E44-98A2-3E0D618B0DFA}"/>
              </c:ext>
            </c:extLst>
          </c:dPt>
          <c:dPt>
            <c:idx val="9"/>
            <c:bubble3D val="0"/>
            <c:spPr/>
            <c:extLst>
              <c:ext xmlns:c16="http://schemas.microsoft.com/office/drawing/2014/chart" uri="{C3380CC4-5D6E-409C-BE32-E72D297353CC}">
                <c16:uniqueId val="{0000000F-FF01-4E44-98A2-3E0D618B0DFA}"/>
              </c:ext>
            </c:extLst>
          </c:dPt>
          <c:dPt>
            <c:idx val="10"/>
            <c:bubble3D val="0"/>
            <c:spPr/>
            <c:extLst>
              <c:ext xmlns:c16="http://schemas.microsoft.com/office/drawing/2014/chart" uri="{C3380CC4-5D6E-409C-BE32-E72D297353CC}">
                <c16:uniqueId val="{00000011-FF01-4E44-98A2-3E0D618B0DFA}"/>
              </c:ext>
            </c:extLst>
          </c:dPt>
          <c:dPt>
            <c:idx val="12"/>
            <c:bubble3D val="0"/>
            <c:spPr/>
            <c:extLst>
              <c:ext xmlns:c16="http://schemas.microsoft.com/office/drawing/2014/chart" uri="{C3380CC4-5D6E-409C-BE32-E72D297353CC}">
                <c16:uniqueId val="{00000013-FF01-4E44-98A2-3E0D618B0DFA}"/>
              </c:ext>
            </c:extLst>
          </c:dPt>
          <c:dPt>
            <c:idx val="13"/>
            <c:bubble3D val="0"/>
            <c:spPr/>
            <c:extLst>
              <c:ext xmlns:c16="http://schemas.microsoft.com/office/drawing/2014/chart" uri="{C3380CC4-5D6E-409C-BE32-E72D297353CC}">
                <c16:uniqueId val="{00000015-FF01-4E44-98A2-3E0D618B0DFA}"/>
              </c:ext>
            </c:extLst>
          </c:dPt>
          <c:dPt>
            <c:idx val="14"/>
            <c:bubble3D val="0"/>
            <c:spPr/>
            <c:extLst>
              <c:ext xmlns:c16="http://schemas.microsoft.com/office/drawing/2014/chart" uri="{C3380CC4-5D6E-409C-BE32-E72D297353CC}">
                <c16:uniqueId val="{00000017-FF01-4E44-98A2-3E0D618B0DFA}"/>
              </c:ext>
            </c:extLst>
          </c:dPt>
          <c:dPt>
            <c:idx val="16"/>
            <c:bubble3D val="0"/>
            <c:spPr/>
            <c:extLst>
              <c:ext xmlns:c16="http://schemas.microsoft.com/office/drawing/2014/chart" uri="{C3380CC4-5D6E-409C-BE32-E72D297353CC}">
                <c16:uniqueId val="{00000019-FF01-4E44-98A2-3E0D618B0DFA}"/>
              </c:ext>
            </c:extLst>
          </c:dPt>
          <c:dPt>
            <c:idx val="17"/>
            <c:bubble3D val="0"/>
            <c:spPr/>
            <c:extLst>
              <c:ext xmlns:c16="http://schemas.microsoft.com/office/drawing/2014/chart" uri="{C3380CC4-5D6E-409C-BE32-E72D297353CC}">
                <c16:uniqueId val="{0000001B-FF01-4E44-98A2-3E0D618B0DFA}"/>
              </c:ext>
            </c:extLst>
          </c:dPt>
          <c:dPt>
            <c:idx val="18"/>
            <c:bubble3D val="0"/>
            <c:spPr/>
            <c:extLst>
              <c:ext xmlns:c16="http://schemas.microsoft.com/office/drawing/2014/chart" uri="{C3380CC4-5D6E-409C-BE32-E72D297353CC}">
                <c16:uniqueId val="{0000001D-FF01-4E44-98A2-3E0D618B0DFA}"/>
              </c:ext>
            </c:extLst>
          </c:dPt>
          <c:dPt>
            <c:idx val="20"/>
            <c:bubble3D val="0"/>
            <c:spPr/>
            <c:extLst>
              <c:ext xmlns:c16="http://schemas.microsoft.com/office/drawing/2014/chart" uri="{C3380CC4-5D6E-409C-BE32-E72D297353CC}">
                <c16:uniqueId val="{0000001F-FF01-4E44-98A2-3E0D618B0DFA}"/>
              </c:ext>
            </c:extLst>
          </c:dPt>
          <c:dPt>
            <c:idx val="21"/>
            <c:bubble3D val="0"/>
            <c:spPr/>
            <c:extLst>
              <c:ext xmlns:c16="http://schemas.microsoft.com/office/drawing/2014/chart" uri="{C3380CC4-5D6E-409C-BE32-E72D297353CC}">
                <c16:uniqueId val="{00000021-FF01-4E44-98A2-3E0D618B0DFA}"/>
              </c:ext>
            </c:extLst>
          </c:dPt>
          <c:dPt>
            <c:idx val="22"/>
            <c:bubble3D val="0"/>
            <c:spPr/>
            <c:extLst>
              <c:ext xmlns:c16="http://schemas.microsoft.com/office/drawing/2014/chart" uri="{C3380CC4-5D6E-409C-BE32-E72D297353CC}">
                <c16:uniqueId val="{00000023-FF01-4E44-98A2-3E0D618B0DFA}"/>
              </c:ext>
            </c:extLst>
          </c:dPt>
          <c:dPt>
            <c:idx val="24"/>
            <c:bubble3D val="0"/>
            <c:spPr/>
            <c:extLst>
              <c:ext xmlns:c16="http://schemas.microsoft.com/office/drawing/2014/chart" uri="{C3380CC4-5D6E-409C-BE32-E72D297353CC}">
                <c16:uniqueId val="{00000025-FF01-4E44-98A2-3E0D618B0DFA}"/>
              </c:ext>
            </c:extLst>
          </c:dPt>
          <c:dPt>
            <c:idx val="25"/>
            <c:bubble3D val="0"/>
            <c:spPr/>
            <c:extLst>
              <c:ext xmlns:c16="http://schemas.microsoft.com/office/drawing/2014/chart" uri="{C3380CC4-5D6E-409C-BE32-E72D297353CC}">
                <c16:uniqueId val="{00000027-FF01-4E44-98A2-3E0D618B0DFA}"/>
              </c:ext>
            </c:extLst>
          </c:dPt>
          <c:dPt>
            <c:idx val="26"/>
            <c:bubble3D val="0"/>
            <c:spPr/>
            <c:extLst>
              <c:ext xmlns:c16="http://schemas.microsoft.com/office/drawing/2014/chart" uri="{C3380CC4-5D6E-409C-BE32-E72D297353CC}">
                <c16:uniqueId val="{00000029-FF01-4E44-98A2-3E0D618B0DFA}"/>
              </c:ext>
            </c:extLst>
          </c:dPt>
          <c:dPt>
            <c:idx val="28"/>
            <c:bubble3D val="0"/>
            <c:spPr/>
            <c:extLst>
              <c:ext xmlns:c16="http://schemas.microsoft.com/office/drawing/2014/chart" uri="{C3380CC4-5D6E-409C-BE32-E72D297353CC}">
                <c16:uniqueId val="{0000002B-FF01-4E44-98A2-3E0D618B0DFA}"/>
              </c:ext>
            </c:extLst>
          </c:dPt>
          <c:dLbls>
            <c:dLbl>
              <c:idx val="0"/>
              <c:layout>
                <c:manualLayout>
                  <c:x val="-0.11534950973130294"/>
                  <c:y val="4.6029917276876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01-4E44-98A2-3E0D618B0DFA}"/>
                </c:ext>
              </c:extLst>
            </c:dLbl>
            <c:dLbl>
              <c:idx val="1"/>
              <c:layout>
                <c:manualLayout>
                  <c:x val="-6.9932410983274948E-2"/>
                  <c:y val="-1.6827648882391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01-4E44-98A2-3E0D618B0DFA}"/>
                </c:ext>
              </c:extLst>
            </c:dLbl>
            <c:dLbl>
              <c:idx val="2"/>
              <c:layout>
                <c:manualLayout>
                  <c:x val="-0.10393061484466576"/>
                  <c:y val="9.31713845267740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01-4E44-98A2-3E0D618B0DFA}"/>
                </c:ext>
              </c:extLst>
            </c:dLbl>
            <c:dLbl>
              <c:idx val="3"/>
              <c:layout>
                <c:manualLayout>
                  <c:x val="-0.10245875059478744"/>
                  <c:y val="8.99014176997729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BF71-4B9C-B887-41EC0D5ECA7A}"/>
                </c:ext>
              </c:extLst>
            </c:dLbl>
            <c:dLbl>
              <c:idx val="4"/>
              <c:layout>
                <c:manualLayout>
                  <c:x val="-0.11838574175882316"/>
                  <c:y val="8.01816991471081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01-4E44-98A2-3E0D618B0DFA}"/>
                </c:ext>
              </c:extLst>
            </c:dLbl>
            <c:dLbl>
              <c:idx val="5"/>
              <c:layout>
                <c:manualLayout>
                  <c:x val="-0.12488198120027935"/>
                  <c:y val="2.53859637060089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01-4E44-98A2-3E0D618B0DFA}"/>
                </c:ext>
              </c:extLst>
            </c:dLbl>
            <c:dLbl>
              <c:idx val="6"/>
              <c:layout>
                <c:manualLayout>
                  <c:x val="-0.14510850902745684"/>
                  <c:y val="-4.32526726676026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01-4E44-98A2-3E0D618B0DFA}"/>
                </c:ext>
              </c:extLst>
            </c:dLbl>
            <c:dLbl>
              <c:idx val="7"/>
              <c:layout>
                <c:manualLayout>
                  <c:x val="-6.4061509043158521E-2"/>
                  <c:y val="-8.07306195344660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072143194095604E-2"/>
                      <c:h val="0.112718686201541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0-BF71-4B9C-B887-41EC0D5ECA7A}"/>
                </c:ext>
              </c:extLst>
            </c:dLbl>
            <c:dLbl>
              <c:idx val="8"/>
              <c:layout>
                <c:manualLayout>
                  <c:x val="-6.8993892719119015E-2"/>
                  <c:y val="-9.5433651489520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01-4E44-98A2-3E0D618B0DFA}"/>
                </c:ext>
              </c:extLst>
            </c:dLbl>
            <c:dLbl>
              <c:idx val="9"/>
              <c:layout>
                <c:manualLayout>
                  <c:x val="3.9786757181311692E-3"/>
                  <c:y val="-9.21508530984268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01-4E44-98A2-3E0D618B0DFA}"/>
                </c:ext>
              </c:extLst>
            </c:dLbl>
            <c:dLbl>
              <c:idx val="10"/>
              <c:layout>
                <c:manualLayout>
                  <c:x val="8.2964400136809571E-2"/>
                  <c:y val="-0.103280581877311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01-4E44-98A2-3E0D618B0DFA}"/>
                </c:ext>
              </c:extLst>
            </c:dLbl>
            <c:dLbl>
              <c:idx val="11"/>
              <c:layout>
                <c:manualLayout>
                  <c:x val="0.15644940739714189"/>
                  <c:y val="-0.128125814981463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BF71-4B9C-B887-41EC0D5ECA7A}"/>
                </c:ext>
              </c:extLst>
            </c:dLbl>
            <c:dLbl>
              <c:idx val="12"/>
              <c:layout>
                <c:manualLayout>
                  <c:x val="0.24929555662205791"/>
                  <c:y val="-0.210652030289170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F01-4E44-98A2-3E0D618B0DFA}"/>
                </c:ext>
              </c:extLst>
            </c:dLbl>
            <c:dLbl>
              <c:idx val="13"/>
              <c:layout>
                <c:manualLayout>
                  <c:x val="0.23993443855137428"/>
                  <c:y val="-0.27473500962106651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5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F01-4E44-98A2-3E0D618B0DFA}"/>
                </c:ext>
              </c:extLst>
            </c:dLbl>
            <c:dLbl>
              <c:idx val="14"/>
              <c:layout>
                <c:manualLayout>
                  <c:x val="0.2191967519314805"/>
                  <c:y val="-0.229024231535374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F01-4E44-98A2-3E0D618B0DFA}"/>
                </c:ext>
              </c:extLst>
            </c:dLbl>
            <c:dLbl>
              <c:idx val="15"/>
              <c:layout>
                <c:manualLayout>
                  <c:x val="0.18438905686679971"/>
                  <c:y val="-0.155298263026306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BF71-4B9C-B887-41EC0D5ECA7A}"/>
                </c:ext>
              </c:extLst>
            </c:dLbl>
            <c:dLbl>
              <c:idx val="16"/>
              <c:layout>
                <c:manualLayout>
                  <c:x val="0.17995878643563767"/>
                  <c:y val="-9.8950501580924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F01-4E44-98A2-3E0D618B0DFA}"/>
                </c:ext>
              </c:extLst>
            </c:dLbl>
            <c:dLbl>
              <c:idx val="17"/>
              <c:layout>
                <c:manualLayout>
                  <c:x val="0.23008306885061466"/>
                  <c:y val="-2.9336530058483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F01-4E44-98A2-3E0D618B0DFA}"/>
                </c:ext>
              </c:extLst>
            </c:dLbl>
            <c:dLbl>
              <c:idx val="18"/>
              <c:layout>
                <c:manualLayout>
                  <c:x val="0.24731133888445525"/>
                  <c:y val="5.39850945714465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F01-4E44-98A2-3E0D618B0DFA}"/>
                </c:ext>
              </c:extLst>
            </c:dLbl>
            <c:dLbl>
              <c:idx val="19"/>
              <c:layout>
                <c:manualLayout>
                  <c:x val="0.19395907589317091"/>
                  <c:y val="0.1286706785168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BF71-4B9C-B887-41EC0D5ECA7A}"/>
                </c:ext>
              </c:extLst>
            </c:dLbl>
            <c:dLbl>
              <c:idx val="20"/>
              <c:layout>
                <c:manualLayout>
                  <c:x val="5.81181573843415E-2"/>
                  <c:y val="0.127916837314790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FF01-4E44-98A2-3E0D618B0DFA}"/>
                </c:ext>
              </c:extLst>
            </c:dLbl>
            <c:dLbl>
              <c:idx val="21"/>
              <c:layout>
                <c:manualLayout>
                  <c:x val="-4.2583708865797522E-2"/>
                  <c:y val="0.137912582322149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FF01-4E44-98A2-3E0D618B0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Sheet2!$B$2:$B$23</c:f>
              <c:strCache>
                <c:ptCount val="22"/>
                <c:pt idx="0">
                  <c:v>Bergen</c:v>
                </c:pt>
                <c:pt idx="1">
                  <c:v>Middlesex</c:v>
                </c:pt>
                <c:pt idx="2">
                  <c:v>Essex</c:v>
                </c:pt>
                <c:pt idx="3">
                  <c:v>Morris</c:v>
                </c:pt>
                <c:pt idx="4">
                  <c:v>Hudson</c:v>
                </c:pt>
                <c:pt idx="5">
                  <c:v>Undistributed</c:v>
                </c:pt>
                <c:pt idx="6">
                  <c:v>Mercer</c:v>
                </c:pt>
                <c:pt idx="7">
                  <c:v>Union</c:v>
                </c:pt>
                <c:pt idx="8">
                  <c:v>Burlington</c:v>
                </c:pt>
                <c:pt idx="9">
                  <c:v>Somerset</c:v>
                </c:pt>
                <c:pt idx="10">
                  <c:v>Camden</c:v>
                </c:pt>
                <c:pt idx="11">
                  <c:v>OCEAN</c:v>
                </c:pt>
                <c:pt idx="12">
                  <c:v>Monmouth</c:v>
                </c:pt>
                <c:pt idx="13">
                  <c:v>Passaic</c:v>
                </c:pt>
                <c:pt idx="14">
                  <c:v>Atlantic</c:v>
                </c:pt>
                <c:pt idx="15">
                  <c:v>Gloucester</c:v>
                </c:pt>
                <c:pt idx="16">
                  <c:v>Cumberland</c:v>
                </c:pt>
                <c:pt idx="17">
                  <c:v>Hunterdon</c:v>
                </c:pt>
                <c:pt idx="18">
                  <c:v>Cape May</c:v>
                </c:pt>
                <c:pt idx="19">
                  <c:v>Sussex</c:v>
                </c:pt>
                <c:pt idx="20">
                  <c:v>Warren</c:v>
                </c:pt>
                <c:pt idx="21">
                  <c:v>Salem</c:v>
                </c:pt>
              </c:strCache>
            </c:strRef>
          </c:cat>
          <c:val>
            <c:numRef>
              <c:f>Sheet2!$C$2:$C$23</c:f>
              <c:numCache>
                <c:formatCode>#,##0</c:formatCode>
                <c:ptCount val="22"/>
                <c:pt idx="0">
                  <c:v>392492</c:v>
                </c:pt>
                <c:pt idx="1">
                  <c:v>376864</c:v>
                </c:pt>
                <c:pt idx="2">
                  <c:v>273258</c:v>
                </c:pt>
                <c:pt idx="3">
                  <c:v>267986</c:v>
                </c:pt>
                <c:pt idx="4">
                  <c:v>233547</c:v>
                </c:pt>
                <c:pt idx="5">
                  <c:v>224620</c:v>
                </c:pt>
                <c:pt idx="6">
                  <c:v>187292</c:v>
                </c:pt>
                <c:pt idx="7">
                  <c:v>187164</c:v>
                </c:pt>
                <c:pt idx="8">
                  <c:v>182127</c:v>
                </c:pt>
                <c:pt idx="9">
                  <c:v>174633</c:v>
                </c:pt>
                <c:pt idx="10">
                  <c:v>172958</c:v>
                </c:pt>
                <c:pt idx="11">
                  <c:v>159470</c:v>
                </c:pt>
                <c:pt idx="12">
                  <c:v>158973</c:v>
                </c:pt>
                <c:pt idx="13">
                  <c:v>146195</c:v>
                </c:pt>
                <c:pt idx="14">
                  <c:v>105025</c:v>
                </c:pt>
                <c:pt idx="15">
                  <c:v>102412</c:v>
                </c:pt>
                <c:pt idx="16">
                  <c:v>48791</c:v>
                </c:pt>
                <c:pt idx="17">
                  <c:v>38663</c:v>
                </c:pt>
                <c:pt idx="18">
                  <c:v>32861</c:v>
                </c:pt>
                <c:pt idx="19">
                  <c:v>29837</c:v>
                </c:pt>
                <c:pt idx="20">
                  <c:v>27642</c:v>
                </c:pt>
                <c:pt idx="21">
                  <c:v>15618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F01-4E44-98A2-3E0D618B0DF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170089</xdr:colOff>
      <xdr:row>28</xdr:row>
      <xdr:rowOff>204108</xdr:rowOff>
    </xdr:from>
    <xdr:to>
      <xdr:col>7</xdr:col>
      <xdr:colOff>149679</xdr:colOff>
      <xdr:row>28</xdr:row>
      <xdr:rowOff>2408125</xdr:rowOff>
    </xdr:to>
    <xdr:graphicFrame macro="">
      <xdr:nvGraphicFramePr>
        <xdr:cNvPr id="106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612322</xdr:colOff>
      <xdr:row>27</xdr:row>
      <xdr:rowOff>56697</xdr:rowOff>
    </xdr:from>
    <xdr:to>
      <xdr:col>6</xdr:col>
      <xdr:colOff>321476</xdr:colOff>
      <xdr:row>28</xdr:row>
      <xdr:rowOff>566965</xdr:rowOff>
    </xdr:to>
    <xdr:sp macro="" textlink="">
      <xdr:nvSpPr>
        <xdr:cNvPr id="2" name="TextBox 1"/>
        <xdr:cNvSpPr txBox="1"/>
      </xdr:nvSpPr>
      <xdr:spPr>
        <a:xfrm>
          <a:off x="612322" y="6669768"/>
          <a:ext cx="5328904" cy="646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Private Sector Jobs </a:t>
          </a:r>
          <a:endParaRPr lang="en-US" sz="1600">
            <a:effectLst/>
          </a:endParaRPr>
        </a:p>
        <a:p>
          <a:pPr algn="ctr" rtl="0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Ocean Co. as Compared to NJ Counties Average, 1985-2023</a:t>
          </a:r>
          <a:endParaRPr lang="en-US" sz="1600">
            <a:effectLst/>
          </a:endParaRPr>
        </a:p>
        <a:p>
          <a:endParaRPr lang="en-US" sz="1800"/>
        </a:p>
      </xdr:txBody>
    </xdr:sp>
    <xdr:clientData/>
  </xdr:twoCellAnchor>
  <xdr:twoCellAnchor>
    <xdr:from>
      <xdr:col>7</xdr:col>
      <xdr:colOff>811325</xdr:colOff>
      <xdr:row>27</xdr:row>
      <xdr:rowOff>111692</xdr:rowOff>
    </xdr:from>
    <xdr:to>
      <xdr:col>13</xdr:col>
      <xdr:colOff>842620</xdr:colOff>
      <xdr:row>28</xdr:row>
      <xdr:rowOff>400277</xdr:rowOff>
    </xdr:to>
    <xdr:sp macro="" textlink="">
      <xdr:nvSpPr>
        <xdr:cNvPr id="5" name="TextBox 4"/>
        <xdr:cNvSpPr txBox="1"/>
      </xdr:nvSpPr>
      <xdr:spPr>
        <a:xfrm>
          <a:off x="7315539" y="6724763"/>
          <a:ext cx="5338081" cy="424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 rtl="0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 Private Sector Jobs by County</a:t>
          </a:r>
        </a:p>
        <a:p>
          <a:pPr marL="0" indent="0"/>
          <a:endParaRPr lang="en-US" sz="16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862693</xdr:colOff>
      <xdr:row>28</xdr:row>
      <xdr:rowOff>272143</xdr:rowOff>
    </xdr:from>
    <xdr:to>
      <xdr:col>14</xdr:col>
      <xdr:colOff>530679</xdr:colOff>
      <xdr:row>28</xdr:row>
      <xdr:rowOff>2392590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1088571</xdr:colOff>
      <xdr:row>30</xdr:row>
      <xdr:rowOff>13608</xdr:rowOff>
    </xdr:from>
    <xdr:to>
      <xdr:col>13</xdr:col>
      <xdr:colOff>11339</xdr:colOff>
      <xdr:row>31</xdr:row>
      <xdr:rowOff>1</xdr:rowOff>
    </xdr:to>
    <xdr:sp macro="" textlink="">
      <xdr:nvSpPr>
        <xdr:cNvPr id="3" name="TextBox 2"/>
        <xdr:cNvSpPr txBox="1"/>
      </xdr:nvSpPr>
      <xdr:spPr>
        <a:xfrm>
          <a:off x="1088571" y="9225644"/>
          <a:ext cx="11618232" cy="408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NJ Department of Labor, Labor Market and Demographic Research, "Annual Summary Reports 1985-2023," Quarterly Census of Employment and Wages, Bureau of Labor Statistics.</a:t>
          </a:r>
          <a:endParaRPr lang="en-US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Ocean County Department of Planning, March 2025.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27215</xdr:colOff>
      <xdr:row>30</xdr:row>
      <xdr:rowOff>1</xdr:rowOff>
    </xdr:from>
    <xdr:to>
      <xdr:col>0</xdr:col>
      <xdr:colOff>1074964</xdr:colOff>
      <xdr:row>31</xdr:row>
      <xdr:rowOff>0</xdr:rowOff>
    </xdr:to>
    <xdr:sp macro="" textlink="">
      <xdr:nvSpPr>
        <xdr:cNvPr id="9" name="TextBox 8"/>
        <xdr:cNvSpPr txBox="1"/>
      </xdr:nvSpPr>
      <xdr:spPr>
        <a:xfrm>
          <a:off x="27215" y="12028715"/>
          <a:ext cx="1047749" cy="2041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Prepared by: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cg\ocg\My%20Documents\WORK123\DBOOK-98\52CTYTRD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6">
          <cell r="D6">
            <v>1975</v>
          </cell>
          <cell r="E6">
            <v>1980</v>
          </cell>
          <cell r="F6">
            <v>1985</v>
          </cell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</row>
        <row r="64">
          <cell r="D64">
            <v>100778.72727272728</v>
          </cell>
          <cell r="E64">
            <v>115025.27272727272</v>
          </cell>
          <cell r="F64">
            <v>130446.95454545454</v>
          </cell>
          <cell r="G64">
            <v>130380.09090909091</v>
          </cell>
          <cell r="H64">
            <v>132225.36363636365</v>
          </cell>
          <cell r="I64">
            <v>135761.90909090909</v>
          </cell>
          <cell r="J64">
            <v>137165.45454545456</v>
          </cell>
          <cell r="K64">
            <v>138834.31818181818</v>
          </cell>
          <cell r="L64">
            <v>142339.81818181818</v>
          </cell>
        </row>
        <row r="65">
          <cell r="D65">
            <v>45569</v>
          </cell>
          <cell r="E65">
            <v>59564</v>
          </cell>
          <cell r="F65">
            <v>78086</v>
          </cell>
          <cell r="G65">
            <v>89916</v>
          </cell>
          <cell r="H65">
            <v>94148</v>
          </cell>
          <cell r="I65">
            <v>99196</v>
          </cell>
          <cell r="J65">
            <v>103633</v>
          </cell>
          <cell r="K65">
            <v>103508</v>
          </cell>
          <cell r="L65">
            <v>105220</v>
          </cell>
        </row>
      </sheetData>
      <sheetData sheetId="1">
        <row r="5">
          <cell r="B5" t="str">
            <v>Bergen</v>
          </cell>
          <cell r="C5">
            <v>397438</v>
          </cell>
        </row>
        <row r="6">
          <cell r="B6" t="str">
            <v>Middlesex</v>
          </cell>
          <cell r="C6">
            <v>332322</v>
          </cell>
        </row>
        <row r="7">
          <cell r="B7" t="str">
            <v>Essex</v>
          </cell>
          <cell r="C7">
            <v>290337</v>
          </cell>
        </row>
        <row r="8">
          <cell r="B8" t="str">
            <v>Morris</v>
          </cell>
          <cell r="C8">
            <v>228388</v>
          </cell>
        </row>
        <row r="9">
          <cell r="B9" t="str">
            <v>Union</v>
          </cell>
          <cell r="C9">
            <v>202604</v>
          </cell>
        </row>
        <row r="10">
          <cell r="B10" t="str">
            <v>Hudson</v>
          </cell>
          <cell r="C10">
            <v>194520</v>
          </cell>
        </row>
        <row r="11">
          <cell r="B11" t="str">
            <v>Monmouth</v>
          </cell>
          <cell r="C11">
            <v>184804</v>
          </cell>
        </row>
        <row r="12">
          <cell r="B12" t="str">
            <v>Camden</v>
          </cell>
          <cell r="C12">
            <v>168559</v>
          </cell>
        </row>
        <row r="13">
          <cell r="B13" t="str">
            <v>Passaic</v>
          </cell>
          <cell r="C13">
            <v>152079</v>
          </cell>
        </row>
        <row r="14">
          <cell r="B14" t="str">
            <v>Somerset</v>
          </cell>
          <cell r="C14">
            <v>149737</v>
          </cell>
        </row>
        <row r="15">
          <cell r="B15" t="str">
            <v>Burlington</v>
          </cell>
          <cell r="C15">
            <v>143386</v>
          </cell>
        </row>
        <row r="16">
          <cell r="B16" t="str">
            <v>Mercer</v>
          </cell>
          <cell r="C16">
            <v>136832</v>
          </cell>
        </row>
        <row r="17">
          <cell r="B17" t="str">
            <v>Atlantic</v>
          </cell>
          <cell r="C17">
            <v>122198</v>
          </cell>
        </row>
        <row r="18">
          <cell r="B18" t="str">
            <v>OCEAN</v>
          </cell>
          <cell r="C18">
            <v>105220</v>
          </cell>
        </row>
        <row r="19">
          <cell r="B19" t="str">
            <v>Gloucester</v>
          </cell>
          <cell r="C19">
            <v>69465</v>
          </cell>
        </row>
        <row r="20">
          <cell r="B20" t="str">
            <v>Undistributed</v>
          </cell>
          <cell r="C20">
            <v>63126</v>
          </cell>
        </row>
        <row r="21">
          <cell r="B21" t="str">
            <v>Cumberland</v>
          </cell>
          <cell r="C21">
            <v>47086</v>
          </cell>
        </row>
        <row r="22">
          <cell r="B22" t="str">
            <v>Hunterdon</v>
          </cell>
          <cell r="C22">
            <v>36214</v>
          </cell>
        </row>
        <row r="23">
          <cell r="B23" t="str">
            <v>Cape May</v>
          </cell>
          <cell r="C23">
            <v>34195</v>
          </cell>
        </row>
        <row r="24">
          <cell r="B24" t="str">
            <v>Warren</v>
          </cell>
          <cell r="C24">
            <v>28297</v>
          </cell>
        </row>
        <row r="25">
          <cell r="B25" t="str">
            <v>Sussex</v>
          </cell>
          <cell r="C25">
            <v>26624</v>
          </cell>
        </row>
        <row r="26">
          <cell r="B26" t="str">
            <v>Salem</v>
          </cell>
          <cell r="C26">
            <v>18045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Q37"/>
  <sheetViews>
    <sheetView tabSelected="1" topLeftCell="A16" zoomScale="70" zoomScaleNormal="70" zoomScaleSheetLayoutView="70" workbookViewId="0">
      <selection activeCell="H44" sqref="H44"/>
    </sheetView>
  </sheetViews>
  <sheetFormatPr defaultRowHeight="15" x14ac:dyDescent="0.2"/>
  <cols>
    <col min="1" max="1" width="18" customWidth="1"/>
    <col min="2" max="3" width="13.28515625" style="21" customWidth="1"/>
    <col min="4" max="4" width="13.28515625" style="18" customWidth="1"/>
    <col min="5" max="5" width="13.28515625" style="8" customWidth="1"/>
    <col min="6" max="15" width="13.28515625" customWidth="1"/>
    <col min="16" max="19" width="14.7109375" bestFit="1" customWidth="1"/>
    <col min="20" max="20" width="5" customWidth="1"/>
    <col min="21" max="21" width="11.85546875" customWidth="1"/>
  </cols>
  <sheetData>
    <row r="1" spans="1:19" ht="26.25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0"/>
      <c r="Q1" s="40"/>
      <c r="R1" s="40"/>
      <c r="S1" s="22"/>
    </row>
    <row r="2" spans="1:19" ht="26.25" x14ac:dyDescent="0.2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39"/>
      <c r="Q2" s="39"/>
      <c r="R2" s="39"/>
    </row>
    <row r="3" spans="1:19" ht="16.5" customHeight="1" thickBo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ht="32.25" customHeight="1" thickTop="1" thickBot="1" x14ac:dyDescent="0.25">
      <c r="A4" s="56" t="s">
        <v>1</v>
      </c>
      <c r="B4" s="57">
        <v>1985</v>
      </c>
      <c r="C4" s="57">
        <v>1990</v>
      </c>
      <c r="D4" s="57">
        <v>2000</v>
      </c>
      <c r="E4" s="57">
        <v>2005</v>
      </c>
      <c r="F4" s="57">
        <v>2010</v>
      </c>
      <c r="G4" s="51">
        <v>2015</v>
      </c>
      <c r="H4" s="51">
        <v>2016</v>
      </c>
      <c r="I4" s="51">
        <v>2017</v>
      </c>
      <c r="J4" s="51">
        <v>2018</v>
      </c>
      <c r="K4" s="51">
        <v>2019</v>
      </c>
      <c r="L4" s="51">
        <v>2020</v>
      </c>
      <c r="M4" s="51">
        <v>2021</v>
      </c>
      <c r="N4" s="51">
        <v>2022</v>
      </c>
      <c r="O4" s="58">
        <v>2023</v>
      </c>
    </row>
    <row r="5" spans="1:19" ht="18.75" thickTop="1" x14ac:dyDescent="0.25">
      <c r="A5" s="52" t="s">
        <v>2</v>
      </c>
      <c r="B5" s="26">
        <v>104951</v>
      </c>
      <c r="C5" s="27">
        <v>120298</v>
      </c>
      <c r="D5" s="27">
        <v>124544</v>
      </c>
      <c r="E5" s="27">
        <v>123371</v>
      </c>
      <c r="F5" s="26">
        <v>111749</v>
      </c>
      <c r="G5" s="26">
        <v>104038</v>
      </c>
      <c r="H5" s="26">
        <v>104544</v>
      </c>
      <c r="I5" s="27">
        <v>103327</v>
      </c>
      <c r="J5" s="53">
        <v>107148</v>
      </c>
      <c r="K5" s="27">
        <v>109157</v>
      </c>
      <c r="L5" s="27">
        <v>89247</v>
      </c>
      <c r="M5" s="27">
        <v>98412</v>
      </c>
      <c r="N5" s="27">
        <v>104082</v>
      </c>
      <c r="O5" s="59">
        <v>105025</v>
      </c>
    </row>
    <row r="6" spans="1:19" ht="18" x14ac:dyDescent="0.25">
      <c r="A6" s="54" t="s">
        <v>3</v>
      </c>
      <c r="B6" s="26">
        <v>383087</v>
      </c>
      <c r="C6" s="27">
        <v>395193</v>
      </c>
      <c r="D6" s="27">
        <v>407542</v>
      </c>
      <c r="E6" s="27">
        <v>408097</v>
      </c>
      <c r="F6" s="27">
        <v>375390</v>
      </c>
      <c r="G6" s="27">
        <v>396711</v>
      </c>
      <c r="H6" s="27">
        <v>399664</v>
      </c>
      <c r="I6" s="27">
        <v>399143</v>
      </c>
      <c r="J6" s="27">
        <v>399844</v>
      </c>
      <c r="K6" s="27">
        <v>399238</v>
      </c>
      <c r="L6" s="27">
        <v>355529</v>
      </c>
      <c r="M6" s="27">
        <v>369601</v>
      </c>
      <c r="N6" s="27">
        <v>385811</v>
      </c>
      <c r="O6" s="32">
        <v>392492</v>
      </c>
    </row>
    <row r="7" spans="1:19" ht="18" x14ac:dyDescent="0.25">
      <c r="A7" s="54" t="s">
        <v>4</v>
      </c>
      <c r="B7" s="26">
        <v>105292</v>
      </c>
      <c r="C7" s="27">
        <v>125893</v>
      </c>
      <c r="D7" s="27">
        <v>153137</v>
      </c>
      <c r="E7" s="27">
        <v>171925</v>
      </c>
      <c r="F7" s="27">
        <v>162158</v>
      </c>
      <c r="G7" s="27">
        <v>170675</v>
      </c>
      <c r="H7" s="27">
        <v>175284</v>
      </c>
      <c r="I7" s="27">
        <v>179042</v>
      </c>
      <c r="J7" s="27">
        <v>176432</v>
      </c>
      <c r="K7" s="27">
        <v>176397</v>
      </c>
      <c r="L7" s="27">
        <v>162285</v>
      </c>
      <c r="M7" s="27">
        <v>169372</v>
      </c>
      <c r="N7" s="27">
        <v>175761</v>
      </c>
      <c r="O7" s="32">
        <v>182127</v>
      </c>
    </row>
    <row r="8" spans="1:19" ht="18" x14ac:dyDescent="0.25">
      <c r="A8" s="52" t="s">
        <v>5</v>
      </c>
      <c r="B8" s="26">
        <v>164109</v>
      </c>
      <c r="C8" s="27">
        <v>171431</v>
      </c>
      <c r="D8" s="27">
        <v>166631</v>
      </c>
      <c r="E8" s="27">
        <v>177157</v>
      </c>
      <c r="F8" s="26">
        <v>160604</v>
      </c>
      <c r="G8" s="26">
        <v>166200</v>
      </c>
      <c r="H8" s="26">
        <v>172347</v>
      </c>
      <c r="I8" s="27">
        <v>174884</v>
      </c>
      <c r="J8" s="27">
        <v>175962</v>
      </c>
      <c r="K8" s="27">
        <v>176654</v>
      </c>
      <c r="L8" s="27">
        <v>156372</v>
      </c>
      <c r="M8" s="27">
        <v>162683</v>
      </c>
      <c r="N8" s="27">
        <v>171696</v>
      </c>
      <c r="O8" s="32">
        <v>172958</v>
      </c>
    </row>
    <row r="9" spans="1:19" ht="18" x14ac:dyDescent="0.25">
      <c r="A9" s="54" t="s">
        <v>6</v>
      </c>
      <c r="B9" s="26">
        <v>28666</v>
      </c>
      <c r="C9" s="27">
        <v>30307</v>
      </c>
      <c r="D9" s="27">
        <v>35144</v>
      </c>
      <c r="E9" s="27">
        <v>29078</v>
      </c>
      <c r="F9" s="27">
        <v>31187</v>
      </c>
      <c r="G9" s="27">
        <v>32569</v>
      </c>
      <c r="H9" s="27">
        <v>32492</v>
      </c>
      <c r="I9" s="27">
        <v>33131</v>
      </c>
      <c r="J9" s="27">
        <v>33397</v>
      </c>
      <c r="K9" s="27">
        <v>33901</v>
      </c>
      <c r="L9" s="27">
        <v>29541</v>
      </c>
      <c r="M9" s="27">
        <v>33316</v>
      </c>
      <c r="N9" s="27">
        <v>34447</v>
      </c>
      <c r="O9" s="32">
        <v>32861</v>
      </c>
    </row>
    <row r="10" spans="1:19" ht="18" x14ac:dyDescent="0.25">
      <c r="A10" s="54" t="s">
        <v>7</v>
      </c>
      <c r="B10" s="26">
        <v>42818</v>
      </c>
      <c r="C10" s="27">
        <v>48004</v>
      </c>
      <c r="D10" s="27">
        <v>44869</v>
      </c>
      <c r="E10" s="27">
        <v>47814</v>
      </c>
      <c r="F10" s="27">
        <v>45089</v>
      </c>
      <c r="G10" s="27">
        <v>46767</v>
      </c>
      <c r="H10" s="27">
        <v>47947</v>
      </c>
      <c r="I10" s="27">
        <v>48127</v>
      </c>
      <c r="J10" s="27">
        <v>48226</v>
      </c>
      <c r="K10" s="27">
        <v>48855</v>
      </c>
      <c r="L10" s="27">
        <v>45793</v>
      </c>
      <c r="M10" s="27">
        <v>46316</v>
      </c>
      <c r="N10" s="27">
        <v>48656</v>
      </c>
      <c r="O10" s="32">
        <v>48791</v>
      </c>
    </row>
    <row r="11" spans="1:19" ht="18" x14ac:dyDescent="0.25">
      <c r="A11" s="54" t="s">
        <v>8</v>
      </c>
      <c r="B11" s="26">
        <v>313835</v>
      </c>
      <c r="C11" s="27">
        <v>312449</v>
      </c>
      <c r="D11" s="27">
        <v>296553</v>
      </c>
      <c r="E11" s="27">
        <v>286935</v>
      </c>
      <c r="F11" s="27">
        <v>262176</v>
      </c>
      <c r="G11" s="27">
        <v>263433</v>
      </c>
      <c r="H11" s="27">
        <v>266991</v>
      </c>
      <c r="I11" s="27">
        <v>271126</v>
      </c>
      <c r="J11" s="27">
        <v>272592</v>
      </c>
      <c r="K11" s="27">
        <v>275611</v>
      </c>
      <c r="L11" s="27">
        <v>243447</v>
      </c>
      <c r="M11" s="27">
        <v>249545</v>
      </c>
      <c r="N11" s="27">
        <v>266565</v>
      </c>
      <c r="O11" s="32">
        <v>273258</v>
      </c>
    </row>
    <row r="12" spans="1:19" ht="18" x14ac:dyDescent="0.25">
      <c r="A12" s="54" t="s">
        <v>9</v>
      </c>
      <c r="B12" s="26">
        <v>51826</v>
      </c>
      <c r="C12" s="27">
        <v>58839</v>
      </c>
      <c r="D12" s="27">
        <v>72971</v>
      </c>
      <c r="E12" s="27">
        <v>87644</v>
      </c>
      <c r="F12" s="27">
        <v>79669</v>
      </c>
      <c r="G12" s="27">
        <v>83544</v>
      </c>
      <c r="H12" s="27">
        <v>86449</v>
      </c>
      <c r="I12" s="27">
        <v>88852</v>
      </c>
      <c r="J12" s="27">
        <v>91504</v>
      </c>
      <c r="K12" s="27">
        <v>95178</v>
      </c>
      <c r="L12" s="27">
        <v>89054</v>
      </c>
      <c r="M12" s="27">
        <v>94880</v>
      </c>
      <c r="N12" s="27">
        <v>102050</v>
      </c>
      <c r="O12" s="32">
        <v>102412</v>
      </c>
    </row>
    <row r="13" spans="1:19" ht="18" x14ac:dyDescent="0.25">
      <c r="A13" s="54" t="s">
        <v>10</v>
      </c>
      <c r="B13" s="26">
        <v>187067</v>
      </c>
      <c r="C13" s="27">
        <v>197854</v>
      </c>
      <c r="D13" s="27">
        <v>205931</v>
      </c>
      <c r="E13" s="27">
        <v>198865</v>
      </c>
      <c r="F13" s="27">
        <v>189692</v>
      </c>
      <c r="G13" s="27">
        <v>204694</v>
      </c>
      <c r="H13" s="27">
        <v>213727</v>
      </c>
      <c r="I13" s="27">
        <v>221448</v>
      </c>
      <c r="J13" s="27">
        <v>225290</v>
      </c>
      <c r="K13" s="27">
        <v>230944</v>
      </c>
      <c r="L13" s="27">
        <v>210829</v>
      </c>
      <c r="M13" s="27">
        <v>217996</v>
      </c>
      <c r="N13" s="27">
        <v>230801</v>
      </c>
      <c r="O13" s="32">
        <v>233547</v>
      </c>
    </row>
    <row r="14" spans="1:19" ht="18" x14ac:dyDescent="0.25">
      <c r="A14" s="54" t="s">
        <v>11</v>
      </c>
      <c r="B14" s="26">
        <v>26998</v>
      </c>
      <c r="C14" s="27">
        <v>31282</v>
      </c>
      <c r="D14" s="27">
        <v>38114</v>
      </c>
      <c r="E14" s="27">
        <v>40887</v>
      </c>
      <c r="F14" s="27">
        <v>37991</v>
      </c>
      <c r="G14" s="27">
        <v>39253</v>
      </c>
      <c r="H14" s="27">
        <v>39749</v>
      </c>
      <c r="I14" s="27">
        <v>40127</v>
      </c>
      <c r="J14" s="27">
        <v>40172</v>
      </c>
      <c r="K14" s="27">
        <v>41251</v>
      </c>
      <c r="L14" s="27">
        <v>36322</v>
      </c>
      <c r="M14" s="27">
        <v>37228</v>
      </c>
      <c r="N14" s="27">
        <v>38317</v>
      </c>
      <c r="O14" s="32">
        <v>38663</v>
      </c>
    </row>
    <row r="15" spans="1:19" ht="18" x14ac:dyDescent="0.25">
      <c r="A15" s="54" t="s">
        <v>12</v>
      </c>
      <c r="B15" s="26">
        <v>122263</v>
      </c>
      <c r="C15" s="27">
        <v>132621</v>
      </c>
      <c r="D15" s="27">
        <v>146203</v>
      </c>
      <c r="E15" s="27">
        <v>162768</v>
      </c>
      <c r="F15" s="27">
        <v>158263</v>
      </c>
      <c r="G15" s="27">
        <v>170858</v>
      </c>
      <c r="H15" s="27">
        <v>175702</v>
      </c>
      <c r="I15" s="27">
        <v>177740</v>
      </c>
      <c r="J15" s="27">
        <v>181523</v>
      </c>
      <c r="K15" s="27">
        <v>187664</v>
      </c>
      <c r="L15" s="27">
        <v>175092</v>
      </c>
      <c r="M15" s="27">
        <v>180168</v>
      </c>
      <c r="N15" s="27">
        <v>188596</v>
      </c>
      <c r="O15" s="32">
        <v>187292</v>
      </c>
    </row>
    <row r="16" spans="1:19" ht="18" x14ac:dyDescent="0.25">
      <c r="A16" s="54" t="s">
        <v>13</v>
      </c>
      <c r="B16" s="26">
        <v>270703</v>
      </c>
      <c r="C16" s="27">
        <v>299504</v>
      </c>
      <c r="D16" s="27">
        <v>344758</v>
      </c>
      <c r="E16" s="27">
        <v>339692</v>
      </c>
      <c r="F16" s="27">
        <v>320856</v>
      </c>
      <c r="G16" s="27">
        <v>349241</v>
      </c>
      <c r="H16" s="27">
        <v>361625</v>
      </c>
      <c r="I16" s="27">
        <v>368965</v>
      </c>
      <c r="J16" s="27">
        <v>376726</v>
      </c>
      <c r="K16" s="27">
        <v>375867</v>
      </c>
      <c r="L16" s="27">
        <v>347524</v>
      </c>
      <c r="M16" s="27">
        <v>364387</v>
      </c>
      <c r="N16" s="27">
        <v>379697</v>
      </c>
      <c r="O16" s="32">
        <v>376864</v>
      </c>
    </row>
    <row r="17" spans="1:1023 1029:2043 2049:3069 3075:4095 4101:5115 5121:6141 6147:7167 7173:8187 8193:9213 9219:10239 10245:11259 11265:12285 12291:13311 13317:14331 14337:15357 15363:16371" ht="18" x14ac:dyDescent="0.25">
      <c r="A17" s="54" t="s">
        <v>14</v>
      </c>
      <c r="B17" s="26">
        <v>154127</v>
      </c>
      <c r="C17" s="27">
        <v>170419</v>
      </c>
      <c r="D17" s="27">
        <v>197825</v>
      </c>
      <c r="E17" s="27">
        <v>215813</v>
      </c>
      <c r="F17" s="27">
        <v>203568</v>
      </c>
      <c r="G17" s="27">
        <v>218744</v>
      </c>
      <c r="H17" s="27">
        <v>223880</v>
      </c>
      <c r="I17" s="27">
        <v>226429</v>
      </c>
      <c r="J17" s="27">
        <v>228990</v>
      </c>
      <c r="K17" s="27">
        <v>232697</v>
      </c>
      <c r="L17" s="27">
        <v>208876</v>
      </c>
      <c r="M17" s="27">
        <v>222283</v>
      </c>
      <c r="N17" s="27">
        <v>233763</v>
      </c>
      <c r="O17" s="32">
        <v>158973</v>
      </c>
    </row>
    <row r="18" spans="1:1023 1029:2043 2049:3069 3075:4095 4101:5115 5121:6141 6147:7167 7173:8187 8193:9213 9219:10239 10245:11259 11265:12285 12291:13311 13317:14331 14337:15357 15363:16371" ht="18" x14ac:dyDescent="0.25">
      <c r="A18" s="54" t="s">
        <v>15</v>
      </c>
      <c r="B18" s="26">
        <v>197073</v>
      </c>
      <c r="C18" s="27">
        <v>208442</v>
      </c>
      <c r="D18" s="27">
        <v>249538</v>
      </c>
      <c r="E18" s="27">
        <v>256564</v>
      </c>
      <c r="F18" s="27">
        <v>236788</v>
      </c>
      <c r="G18" s="27">
        <v>255250</v>
      </c>
      <c r="H18" s="27">
        <v>256730</v>
      </c>
      <c r="I18" s="27">
        <v>259199</v>
      </c>
      <c r="J18" s="27">
        <v>262913</v>
      </c>
      <c r="K18" s="27">
        <v>265708</v>
      </c>
      <c r="L18" s="27">
        <v>244014</v>
      </c>
      <c r="M18" s="27">
        <v>254183</v>
      </c>
      <c r="N18" s="27">
        <v>265806</v>
      </c>
      <c r="O18" s="32">
        <v>267986</v>
      </c>
    </row>
    <row r="19" spans="1:1023 1029:2043 2049:3069 3075:4095 4101:5115 5121:6141 6147:7167 7173:8187 8193:9213 9219:10239 10245:11259 11265:12285 12291:13311 13317:14331 14337:15357 15363:16371" s="10" customFormat="1" ht="18.75" x14ac:dyDescent="0.3">
      <c r="A19" s="55" t="s">
        <v>16</v>
      </c>
      <c r="B19" s="28">
        <v>78086</v>
      </c>
      <c r="C19" s="29">
        <v>89788</v>
      </c>
      <c r="D19" s="29">
        <v>108062</v>
      </c>
      <c r="E19" s="29">
        <v>119374</v>
      </c>
      <c r="F19" s="29">
        <v>119451</v>
      </c>
      <c r="G19" s="29">
        <v>133561</v>
      </c>
      <c r="H19" s="29">
        <v>136617</v>
      </c>
      <c r="I19" s="29">
        <v>139918</v>
      </c>
      <c r="J19" s="29">
        <v>143160</v>
      </c>
      <c r="K19" s="29">
        <v>146232</v>
      </c>
      <c r="L19" s="29">
        <v>132985</v>
      </c>
      <c r="M19" s="29">
        <v>143340</v>
      </c>
      <c r="N19" s="29">
        <v>151840</v>
      </c>
      <c r="O19" s="33">
        <v>159470</v>
      </c>
      <c r="T19"/>
    </row>
    <row r="20" spans="1:1023 1029:2043 2049:3069 3075:4095 4101:5115 5121:6141 6147:7167 7173:8187 8193:9213 9219:10239 10245:11259 11265:12285 12291:13311 13317:14331 14337:15357 15363:16371" ht="18" x14ac:dyDescent="0.25">
      <c r="A20" s="54" t="s">
        <v>17</v>
      </c>
      <c r="B20" s="26">
        <v>169694</v>
      </c>
      <c r="C20" s="27">
        <v>164732</v>
      </c>
      <c r="D20" s="27">
        <v>151290</v>
      </c>
      <c r="E20" s="27">
        <v>148329</v>
      </c>
      <c r="F20" s="27">
        <v>139471</v>
      </c>
      <c r="G20" s="27">
        <v>136290</v>
      </c>
      <c r="H20" s="27">
        <v>137775</v>
      </c>
      <c r="I20" s="27">
        <v>139142</v>
      </c>
      <c r="J20" s="27">
        <v>139010</v>
      </c>
      <c r="K20" s="27">
        <v>139168</v>
      </c>
      <c r="L20" s="27">
        <v>124977</v>
      </c>
      <c r="M20" s="27">
        <v>132592</v>
      </c>
      <c r="N20" s="27">
        <v>141744</v>
      </c>
      <c r="O20" s="32">
        <v>146195</v>
      </c>
    </row>
    <row r="21" spans="1:1023 1029:2043 2049:3069 3075:4095 4101:5115 5121:6141 6147:7167 7173:8187 8193:9213 9219:10239 10245:11259 11265:12285 12291:13311 13317:14331 14337:15357 15363:16371" ht="18" x14ac:dyDescent="0.25">
      <c r="A21" s="54" t="s">
        <v>18</v>
      </c>
      <c r="B21" s="26">
        <v>23629</v>
      </c>
      <c r="C21" s="27">
        <v>19961</v>
      </c>
      <c r="D21" s="27">
        <v>17509</v>
      </c>
      <c r="E21" s="27">
        <v>18332</v>
      </c>
      <c r="F21" s="27">
        <v>16919</v>
      </c>
      <c r="G21" s="27">
        <v>16628</v>
      </c>
      <c r="H21" s="27">
        <v>16817</v>
      </c>
      <c r="I21" s="27">
        <v>17172</v>
      </c>
      <c r="J21" s="27">
        <v>17048</v>
      </c>
      <c r="K21" s="27">
        <v>16684</v>
      </c>
      <c r="L21" s="27">
        <v>15022</v>
      </c>
      <c r="M21" s="27">
        <v>16041</v>
      </c>
      <c r="N21" s="27">
        <v>16590</v>
      </c>
      <c r="O21" s="32">
        <v>15618</v>
      </c>
    </row>
    <row r="22" spans="1:1023 1029:2043 2049:3069 3075:4095 4101:5115 5121:6141 6147:7167 7173:8187 8193:9213 9219:10239 10245:11259 11265:12285 12291:13311 13317:14331 14337:15357 15363:16371" ht="18" x14ac:dyDescent="0.25">
      <c r="A22" s="54" t="s">
        <v>19</v>
      </c>
      <c r="B22" s="26">
        <v>100441</v>
      </c>
      <c r="C22" s="27">
        <v>118982</v>
      </c>
      <c r="D22" s="27">
        <v>159904</v>
      </c>
      <c r="E22" s="27">
        <v>157582</v>
      </c>
      <c r="F22" s="27">
        <v>147677</v>
      </c>
      <c r="G22" s="27">
        <v>164801</v>
      </c>
      <c r="H22" s="27">
        <v>167719</v>
      </c>
      <c r="I22" s="27">
        <v>170900</v>
      </c>
      <c r="J22" s="27">
        <v>171360</v>
      </c>
      <c r="K22" s="27">
        <v>173300</v>
      </c>
      <c r="L22" s="27">
        <v>159904</v>
      </c>
      <c r="M22" s="27">
        <v>165369</v>
      </c>
      <c r="N22" s="27">
        <v>172604</v>
      </c>
      <c r="O22" s="32">
        <v>174633</v>
      </c>
    </row>
    <row r="23" spans="1:1023 1029:2043 2049:3069 3075:4095 4101:5115 5121:6141 6147:7167 7173:8187 8193:9213 9219:10239 10245:11259 11265:12285 12291:13311 13317:14331 14337:15357 15363:16371" ht="18" x14ac:dyDescent="0.25">
      <c r="A23" s="54" t="s">
        <v>20</v>
      </c>
      <c r="B23" s="26">
        <v>21129</v>
      </c>
      <c r="C23" s="27">
        <v>24344</v>
      </c>
      <c r="D23" s="27">
        <v>29801</v>
      </c>
      <c r="E23" s="27">
        <v>34382</v>
      </c>
      <c r="F23" s="27">
        <v>30403</v>
      </c>
      <c r="G23" s="27">
        <v>31341</v>
      </c>
      <c r="H23" s="27">
        <v>31603</v>
      </c>
      <c r="I23" s="27">
        <v>31159</v>
      </c>
      <c r="J23" s="27">
        <v>31011</v>
      </c>
      <c r="K23" s="27">
        <v>31025</v>
      </c>
      <c r="L23" s="27">
        <v>26840</v>
      </c>
      <c r="M23" s="27">
        <v>28999</v>
      </c>
      <c r="N23" s="27">
        <v>29174</v>
      </c>
      <c r="O23" s="32">
        <v>29837</v>
      </c>
    </row>
    <row r="24" spans="1:1023 1029:2043 2049:3069 3075:4095 4101:5115 5121:6141 6147:7167 7173:8187 8193:9213 9219:10239 10245:11259 11265:12285 12291:13311 13317:14331 14337:15357 15363:16371" ht="18" x14ac:dyDescent="0.25">
      <c r="A24" s="54" t="s">
        <v>21</v>
      </c>
      <c r="B24" s="26">
        <v>237423</v>
      </c>
      <c r="C24" s="27">
        <v>216851</v>
      </c>
      <c r="D24" s="27">
        <v>209558</v>
      </c>
      <c r="E24" s="27">
        <v>196446</v>
      </c>
      <c r="F24" s="27">
        <v>187743</v>
      </c>
      <c r="G24" s="27">
        <v>185992</v>
      </c>
      <c r="H24" s="27">
        <v>187646</v>
      </c>
      <c r="I24" s="27">
        <v>189230</v>
      </c>
      <c r="J24" s="27">
        <v>197055</v>
      </c>
      <c r="K24" s="27">
        <v>198370</v>
      </c>
      <c r="L24" s="27">
        <v>175916</v>
      </c>
      <c r="M24" s="27">
        <v>181315</v>
      </c>
      <c r="N24" s="27">
        <v>180841</v>
      </c>
      <c r="O24" s="32">
        <v>187164</v>
      </c>
    </row>
    <row r="25" spans="1:1023 1029:2043 2049:3069 3075:4095 4101:5115 5121:6141 6147:7167 7173:8187 8193:9213 9219:10239 10245:11259 11265:12285 12291:13311 13317:14331 14337:15357 15363:16371" ht="18" x14ac:dyDescent="0.25">
      <c r="A25" s="54" t="s">
        <v>22</v>
      </c>
      <c r="B25" s="26">
        <v>25545</v>
      </c>
      <c r="C25" s="27">
        <v>28245</v>
      </c>
      <c r="D25" s="27">
        <v>28595</v>
      </c>
      <c r="E25" s="27">
        <v>32849</v>
      </c>
      <c r="F25" s="27">
        <v>29120</v>
      </c>
      <c r="G25" s="27">
        <v>28217</v>
      </c>
      <c r="H25" s="27">
        <v>28217</v>
      </c>
      <c r="I25" s="27">
        <v>28371</v>
      </c>
      <c r="J25" s="27">
        <v>27845</v>
      </c>
      <c r="K25" s="27">
        <v>27783</v>
      </c>
      <c r="L25" s="27">
        <v>24869</v>
      </c>
      <c r="M25" s="27">
        <v>26230</v>
      </c>
      <c r="N25" s="27">
        <v>26730</v>
      </c>
      <c r="O25" s="32">
        <v>27642</v>
      </c>
    </row>
    <row r="26" spans="1:1023 1029:2043 2049:3069 3075:4095 4101:5115 5121:6141 6147:7167 7173:8187 8193:9213 9219:10239 10245:11259 11265:12285 12291:13311 13317:14331 14337:15357 15363:16371" s="45" customFormat="1" ht="18.75" x14ac:dyDescent="0.3">
      <c r="A26" s="55" t="s">
        <v>23</v>
      </c>
      <c r="B26" s="43">
        <v>61071</v>
      </c>
      <c r="C26" s="44">
        <v>71493</v>
      </c>
      <c r="D26" s="44">
        <v>164343</v>
      </c>
      <c r="E26" s="44">
        <v>96268</v>
      </c>
      <c r="F26" s="44">
        <v>87858</v>
      </c>
      <c r="G26" s="44">
        <v>119221</v>
      </c>
      <c r="H26" s="44">
        <v>119315</v>
      </c>
      <c r="I26" s="43">
        <v>126772</v>
      </c>
      <c r="J26" s="43">
        <v>125012</v>
      </c>
      <c r="K26" s="44">
        <v>128933</v>
      </c>
      <c r="L26" s="44">
        <v>133715</v>
      </c>
      <c r="M26" s="44">
        <v>169979</v>
      </c>
      <c r="N26" s="44">
        <v>205394</v>
      </c>
      <c r="O26" s="60">
        <v>224620</v>
      </c>
    </row>
    <row r="27" spans="1:1023 1029:2043 2049:3069 3075:4095 4101:5115 5121:6141 6147:7167 7173:8187 8193:9213 9219:10239 10245:11259 11265:12285 12291:13311 13317:14331 14337:15357 15363:16371" s="10" customFormat="1" ht="30.75" customHeight="1" thickBot="1" x14ac:dyDescent="0.25">
      <c r="A27" s="61" t="s">
        <v>24</v>
      </c>
      <c r="B27" s="62">
        <v>2869833</v>
      </c>
      <c r="C27" s="63">
        <v>3036932</v>
      </c>
      <c r="D27" s="63">
        <v>3352822</v>
      </c>
      <c r="E27" s="63">
        <v>3350172</v>
      </c>
      <c r="F27" s="63">
        <v>3133821</v>
      </c>
      <c r="G27" s="63">
        <v>3318030</v>
      </c>
      <c r="H27" s="63">
        <v>3382841</v>
      </c>
      <c r="I27" s="63">
        <v>3434203</v>
      </c>
      <c r="J27" s="63">
        <v>3472321</v>
      </c>
      <c r="K27" s="63">
        <v>3510614</v>
      </c>
      <c r="L27" s="63">
        <v>3188151</v>
      </c>
      <c r="M27" s="63">
        <v>3364237</v>
      </c>
      <c r="N27" s="63">
        <v>3550964</v>
      </c>
      <c r="O27" s="64">
        <v>3538429</v>
      </c>
      <c r="T27"/>
      <c r="U27"/>
    </row>
    <row r="28" spans="1:1023 1029:2043 2049:3069 3075:4095 4101:5115 5121:6141 6147:7167 7173:8187 8193:9213 9219:10239 10245:11259 11265:12285 12291:13311 13317:14331 14337:15357 15363:16371" ht="10.5" customHeight="1" thickTop="1" thickBot="1" x14ac:dyDescent="0.25">
      <c r="B28" s="7"/>
      <c r="C28"/>
      <c r="D28"/>
      <c r="E28"/>
      <c r="H28" s="7"/>
      <c r="O28" s="7"/>
      <c r="P28" s="7"/>
      <c r="Q28" s="7"/>
      <c r="R28" s="7"/>
      <c r="U28" s="7"/>
      <c r="AA28" s="7"/>
      <c r="AG28" s="7"/>
      <c r="AM28" s="7"/>
      <c r="AS28" s="7"/>
      <c r="AY28" s="7"/>
      <c r="BE28" s="7"/>
      <c r="BK28" s="7"/>
      <c r="BQ28" s="7"/>
      <c r="BW28" s="7"/>
      <c r="CC28" s="7"/>
      <c r="CI28" s="7"/>
      <c r="CO28" s="7"/>
      <c r="CU28" s="7"/>
      <c r="DA28" s="7"/>
      <c r="DG28" s="7"/>
      <c r="DM28" s="7"/>
      <c r="DS28" s="7"/>
      <c r="DY28" s="7"/>
      <c r="EE28" s="7"/>
      <c r="EK28" s="7"/>
      <c r="EQ28" s="7"/>
      <c r="EW28" s="7"/>
      <c r="FC28" s="7"/>
      <c r="FI28" s="7"/>
      <c r="FO28" s="7"/>
      <c r="FU28" s="7"/>
      <c r="GA28" s="7"/>
      <c r="GG28" s="7"/>
      <c r="GM28" s="7"/>
      <c r="GS28" s="7"/>
      <c r="GY28" s="7"/>
      <c r="HE28" s="7"/>
      <c r="HK28" s="7"/>
      <c r="HQ28" s="7"/>
      <c r="HW28" s="7"/>
      <c r="IC28" s="7"/>
      <c r="II28" s="7"/>
      <c r="IO28" s="7"/>
      <c r="IU28" s="7"/>
      <c r="JA28" s="7"/>
      <c r="JG28" s="7"/>
      <c r="JM28" s="7"/>
      <c r="JS28" s="7"/>
      <c r="JY28" s="7"/>
      <c r="KE28" s="7"/>
      <c r="KK28" s="7"/>
      <c r="KQ28" s="7"/>
      <c r="KW28" s="7"/>
      <c r="LC28" s="7"/>
      <c r="LI28" s="7"/>
      <c r="LO28" s="7"/>
      <c r="LU28" s="7"/>
      <c r="MA28" s="7"/>
      <c r="MG28" s="7"/>
      <c r="MM28" s="7"/>
      <c r="MS28" s="7"/>
      <c r="MY28" s="7"/>
      <c r="NE28" s="7"/>
      <c r="NK28" s="7"/>
      <c r="NQ28" s="7"/>
      <c r="NW28" s="7"/>
      <c r="OC28" s="7"/>
      <c r="OI28" s="7"/>
      <c r="OO28" s="7"/>
      <c r="OU28" s="7"/>
      <c r="PA28" s="7"/>
      <c r="PG28" s="7"/>
      <c r="PM28" s="7"/>
      <c r="PS28" s="7"/>
      <c r="PY28" s="7"/>
      <c r="QE28" s="7"/>
      <c r="QK28" s="7"/>
      <c r="QQ28" s="7"/>
      <c r="QW28" s="7"/>
      <c r="RC28" s="7"/>
      <c r="RI28" s="7"/>
      <c r="RO28" s="7"/>
      <c r="RU28" s="7"/>
      <c r="SA28" s="7"/>
      <c r="SG28" s="7"/>
      <c r="SM28" s="7"/>
      <c r="SS28" s="7"/>
      <c r="SY28" s="7"/>
      <c r="TE28" s="7"/>
      <c r="TK28" s="7"/>
      <c r="TQ28" s="7"/>
      <c r="TW28" s="7"/>
      <c r="UC28" s="7"/>
      <c r="UI28" s="7"/>
      <c r="UO28" s="7"/>
      <c r="UU28" s="7"/>
      <c r="VA28" s="7"/>
      <c r="VG28" s="7"/>
      <c r="VM28" s="7"/>
      <c r="VS28" s="7"/>
      <c r="VY28" s="7"/>
      <c r="WE28" s="7"/>
      <c r="WK28" s="7"/>
      <c r="WQ28" s="7"/>
      <c r="WW28" s="7"/>
      <c r="XC28" s="7"/>
      <c r="XI28" s="7"/>
      <c r="XO28" s="7"/>
      <c r="XU28" s="7"/>
      <c r="YA28" s="7"/>
      <c r="YG28" s="7"/>
      <c r="YM28" s="7"/>
      <c r="YS28" s="7"/>
      <c r="YY28" s="7"/>
      <c r="ZE28" s="7"/>
      <c r="ZK28" s="7"/>
      <c r="ZQ28" s="7"/>
      <c r="ZW28" s="7"/>
      <c r="AAC28" s="7"/>
      <c r="AAI28" s="7"/>
      <c r="AAO28" s="7"/>
      <c r="AAU28" s="7"/>
      <c r="ABA28" s="7"/>
      <c r="ABG28" s="7"/>
      <c r="ABM28" s="7"/>
      <c r="ABS28" s="7"/>
      <c r="ABY28" s="7"/>
      <c r="ACE28" s="7"/>
      <c r="ACK28" s="7"/>
      <c r="ACQ28" s="7"/>
      <c r="ACW28" s="7"/>
      <c r="ADC28" s="7"/>
      <c r="ADI28" s="7"/>
      <c r="ADO28" s="7"/>
      <c r="ADU28" s="7"/>
      <c r="AEA28" s="7"/>
      <c r="AEG28" s="7"/>
      <c r="AEM28" s="7"/>
      <c r="AES28" s="7"/>
      <c r="AEY28" s="7"/>
      <c r="AFE28" s="7"/>
      <c r="AFK28" s="7"/>
      <c r="AFQ28" s="7"/>
      <c r="AFW28" s="7"/>
      <c r="AGC28" s="7"/>
      <c r="AGI28" s="7"/>
      <c r="AGO28" s="7"/>
      <c r="AGU28" s="7"/>
      <c r="AHA28" s="7"/>
      <c r="AHG28" s="7"/>
      <c r="AHM28" s="7"/>
      <c r="AHS28" s="7"/>
      <c r="AHY28" s="7"/>
      <c r="AIE28" s="7"/>
      <c r="AIK28" s="7"/>
      <c r="AIQ28" s="7"/>
      <c r="AIW28" s="7"/>
      <c r="AJC28" s="7"/>
      <c r="AJI28" s="7"/>
      <c r="AJO28" s="7"/>
      <c r="AJU28" s="7"/>
      <c r="AKA28" s="7"/>
      <c r="AKG28" s="7"/>
      <c r="AKM28" s="7"/>
      <c r="AKS28" s="7"/>
      <c r="AKY28" s="7"/>
      <c r="ALE28" s="7"/>
      <c r="ALK28" s="7"/>
      <c r="ALQ28" s="7"/>
      <c r="ALW28" s="7"/>
      <c r="AMC28" s="7"/>
      <c r="AMI28" s="7"/>
      <c r="AMO28" s="7"/>
      <c r="AMU28" s="7"/>
      <c r="ANA28" s="7"/>
      <c r="ANG28" s="7"/>
      <c r="ANM28" s="7"/>
      <c r="ANS28" s="7"/>
      <c r="ANY28" s="7"/>
      <c r="AOE28" s="7"/>
      <c r="AOK28" s="7"/>
      <c r="AOQ28" s="7"/>
      <c r="AOW28" s="7"/>
      <c r="APC28" s="7"/>
      <c r="API28" s="7"/>
      <c r="APO28" s="7"/>
      <c r="APU28" s="7"/>
      <c r="AQA28" s="7"/>
      <c r="AQG28" s="7"/>
      <c r="AQM28" s="7"/>
      <c r="AQS28" s="7"/>
      <c r="AQY28" s="7"/>
      <c r="ARE28" s="7"/>
      <c r="ARK28" s="7"/>
      <c r="ARQ28" s="7"/>
      <c r="ARW28" s="7"/>
      <c r="ASC28" s="7"/>
      <c r="ASI28" s="7"/>
      <c r="ASO28" s="7"/>
      <c r="ASU28" s="7"/>
      <c r="ATA28" s="7"/>
      <c r="ATG28" s="7"/>
      <c r="ATM28" s="7"/>
      <c r="ATS28" s="7"/>
      <c r="ATY28" s="7"/>
      <c r="AUE28" s="7"/>
      <c r="AUK28" s="7"/>
      <c r="AUQ28" s="7"/>
      <c r="AUW28" s="7"/>
      <c r="AVC28" s="7"/>
      <c r="AVI28" s="7"/>
      <c r="AVO28" s="7"/>
      <c r="AVU28" s="7"/>
      <c r="AWA28" s="7"/>
      <c r="AWG28" s="7"/>
      <c r="AWM28" s="7"/>
      <c r="AWS28" s="7"/>
      <c r="AWY28" s="7"/>
      <c r="AXE28" s="7"/>
      <c r="AXK28" s="7"/>
      <c r="AXQ28" s="7"/>
      <c r="AXW28" s="7"/>
      <c r="AYC28" s="7"/>
      <c r="AYI28" s="7"/>
      <c r="AYO28" s="7"/>
      <c r="AYU28" s="7"/>
      <c r="AZA28" s="7"/>
      <c r="AZG28" s="7"/>
      <c r="AZM28" s="7"/>
      <c r="AZS28" s="7"/>
      <c r="AZY28" s="7"/>
      <c r="BAE28" s="7"/>
      <c r="BAK28" s="7"/>
      <c r="BAQ28" s="7"/>
      <c r="BAW28" s="7"/>
      <c r="BBC28" s="7"/>
      <c r="BBI28" s="7"/>
      <c r="BBO28" s="7"/>
      <c r="BBU28" s="7"/>
      <c r="BCA28" s="7"/>
      <c r="BCG28" s="7"/>
      <c r="BCM28" s="7"/>
      <c r="BCS28" s="7"/>
      <c r="BCY28" s="7"/>
      <c r="BDE28" s="7"/>
      <c r="BDK28" s="7"/>
      <c r="BDQ28" s="7"/>
      <c r="BDW28" s="7"/>
      <c r="BEC28" s="7"/>
      <c r="BEI28" s="7"/>
      <c r="BEO28" s="7"/>
      <c r="BEU28" s="7"/>
      <c r="BFA28" s="7"/>
      <c r="BFG28" s="7"/>
      <c r="BFM28" s="7"/>
      <c r="BFS28" s="7"/>
      <c r="BFY28" s="7"/>
      <c r="BGE28" s="7"/>
      <c r="BGK28" s="7"/>
      <c r="BGQ28" s="7"/>
      <c r="BGW28" s="7"/>
      <c r="BHC28" s="7"/>
      <c r="BHI28" s="7"/>
      <c r="BHO28" s="7"/>
      <c r="BHU28" s="7"/>
      <c r="BIA28" s="7"/>
      <c r="BIG28" s="7"/>
      <c r="BIM28" s="7"/>
      <c r="BIS28" s="7"/>
      <c r="BIY28" s="7"/>
      <c r="BJE28" s="7"/>
      <c r="BJK28" s="7"/>
      <c r="BJQ28" s="7"/>
      <c r="BJW28" s="7"/>
      <c r="BKC28" s="7"/>
      <c r="BKI28" s="7"/>
      <c r="BKO28" s="7"/>
      <c r="BKU28" s="7"/>
      <c r="BLA28" s="7"/>
      <c r="BLG28" s="7"/>
      <c r="BLM28" s="7"/>
      <c r="BLS28" s="7"/>
      <c r="BLY28" s="7"/>
      <c r="BME28" s="7"/>
      <c r="BMK28" s="7"/>
      <c r="BMQ28" s="7"/>
      <c r="BMW28" s="7"/>
      <c r="BNC28" s="7"/>
      <c r="BNI28" s="7"/>
      <c r="BNO28" s="7"/>
      <c r="BNU28" s="7"/>
      <c r="BOA28" s="7"/>
      <c r="BOG28" s="7"/>
      <c r="BOM28" s="7"/>
      <c r="BOS28" s="7"/>
      <c r="BOY28" s="7"/>
      <c r="BPE28" s="7"/>
      <c r="BPK28" s="7"/>
      <c r="BPQ28" s="7"/>
      <c r="BPW28" s="7"/>
      <c r="BQC28" s="7"/>
      <c r="BQI28" s="7"/>
      <c r="BQO28" s="7"/>
      <c r="BQU28" s="7"/>
      <c r="BRA28" s="7"/>
      <c r="BRG28" s="7"/>
      <c r="BRM28" s="7"/>
      <c r="BRS28" s="7"/>
      <c r="BRY28" s="7"/>
      <c r="BSE28" s="7"/>
      <c r="BSK28" s="7"/>
      <c r="BSQ28" s="7"/>
      <c r="BSW28" s="7"/>
      <c r="BTC28" s="7"/>
      <c r="BTI28" s="7"/>
      <c r="BTO28" s="7"/>
      <c r="BTU28" s="7"/>
      <c r="BUA28" s="7"/>
      <c r="BUG28" s="7"/>
      <c r="BUM28" s="7"/>
      <c r="BUS28" s="7"/>
      <c r="BUY28" s="7"/>
      <c r="BVE28" s="7"/>
      <c r="BVK28" s="7"/>
      <c r="BVQ28" s="7"/>
      <c r="BVW28" s="7"/>
      <c r="BWC28" s="7"/>
      <c r="BWI28" s="7"/>
      <c r="BWO28" s="7"/>
      <c r="BWU28" s="7"/>
      <c r="BXA28" s="7"/>
      <c r="BXG28" s="7"/>
      <c r="BXM28" s="7"/>
      <c r="BXS28" s="7"/>
      <c r="BXY28" s="7"/>
      <c r="BYE28" s="7"/>
      <c r="BYK28" s="7"/>
      <c r="BYQ28" s="7"/>
      <c r="BYW28" s="7"/>
      <c r="BZC28" s="7"/>
      <c r="BZI28" s="7"/>
      <c r="BZO28" s="7"/>
      <c r="BZU28" s="7"/>
      <c r="CAA28" s="7"/>
      <c r="CAG28" s="7"/>
      <c r="CAM28" s="7"/>
      <c r="CAS28" s="7"/>
      <c r="CAY28" s="7"/>
      <c r="CBE28" s="7"/>
      <c r="CBK28" s="7"/>
      <c r="CBQ28" s="7"/>
      <c r="CBW28" s="7"/>
      <c r="CCC28" s="7"/>
      <c r="CCI28" s="7"/>
      <c r="CCO28" s="7"/>
      <c r="CCU28" s="7"/>
      <c r="CDA28" s="7"/>
      <c r="CDG28" s="7"/>
      <c r="CDM28" s="7"/>
      <c r="CDS28" s="7"/>
      <c r="CDY28" s="7"/>
      <c r="CEE28" s="7"/>
      <c r="CEK28" s="7"/>
      <c r="CEQ28" s="7"/>
      <c r="CEW28" s="7"/>
      <c r="CFC28" s="7"/>
      <c r="CFI28" s="7"/>
      <c r="CFO28" s="7"/>
      <c r="CFU28" s="7"/>
      <c r="CGA28" s="7"/>
      <c r="CGG28" s="7"/>
      <c r="CGM28" s="7"/>
      <c r="CGS28" s="7"/>
      <c r="CGY28" s="7"/>
      <c r="CHE28" s="7"/>
      <c r="CHK28" s="7"/>
      <c r="CHQ28" s="7"/>
      <c r="CHW28" s="7"/>
      <c r="CIC28" s="7"/>
      <c r="CII28" s="7"/>
      <c r="CIO28" s="7"/>
      <c r="CIU28" s="7"/>
      <c r="CJA28" s="7"/>
      <c r="CJG28" s="7"/>
      <c r="CJM28" s="7"/>
      <c r="CJS28" s="7"/>
      <c r="CJY28" s="7"/>
      <c r="CKE28" s="7"/>
      <c r="CKK28" s="7"/>
      <c r="CKQ28" s="7"/>
      <c r="CKW28" s="7"/>
      <c r="CLC28" s="7"/>
      <c r="CLI28" s="7"/>
      <c r="CLO28" s="7"/>
      <c r="CLU28" s="7"/>
      <c r="CMA28" s="7"/>
      <c r="CMG28" s="7"/>
      <c r="CMM28" s="7"/>
      <c r="CMS28" s="7"/>
      <c r="CMY28" s="7"/>
      <c r="CNE28" s="7"/>
      <c r="CNK28" s="7"/>
      <c r="CNQ28" s="7"/>
      <c r="CNW28" s="7"/>
      <c r="COC28" s="7"/>
      <c r="COI28" s="7"/>
      <c r="COO28" s="7"/>
      <c r="COU28" s="7"/>
      <c r="CPA28" s="7"/>
      <c r="CPG28" s="7"/>
      <c r="CPM28" s="7"/>
      <c r="CPS28" s="7"/>
      <c r="CPY28" s="7"/>
      <c r="CQE28" s="7"/>
      <c r="CQK28" s="7"/>
      <c r="CQQ28" s="7"/>
      <c r="CQW28" s="7"/>
      <c r="CRC28" s="7"/>
      <c r="CRI28" s="7"/>
      <c r="CRO28" s="7"/>
      <c r="CRU28" s="7"/>
      <c r="CSA28" s="7"/>
      <c r="CSG28" s="7"/>
      <c r="CSM28" s="7"/>
      <c r="CSS28" s="7"/>
      <c r="CSY28" s="7"/>
      <c r="CTE28" s="7"/>
      <c r="CTK28" s="7"/>
      <c r="CTQ28" s="7"/>
      <c r="CTW28" s="7"/>
      <c r="CUC28" s="7"/>
      <c r="CUI28" s="7"/>
      <c r="CUO28" s="7"/>
      <c r="CUU28" s="7"/>
      <c r="CVA28" s="7"/>
      <c r="CVG28" s="7"/>
      <c r="CVM28" s="7"/>
      <c r="CVS28" s="7"/>
      <c r="CVY28" s="7"/>
      <c r="CWE28" s="7"/>
      <c r="CWK28" s="7"/>
      <c r="CWQ28" s="7"/>
      <c r="CWW28" s="7"/>
      <c r="CXC28" s="7"/>
      <c r="CXI28" s="7"/>
      <c r="CXO28" s="7"/>
      <c r="CXU28" s="7"/>
      <c r="CYA28" s="7"/>
      <c r="CYG28" s="7"/>
      <c r="CYM28" s="7"/>
      <c r="CYS28" s="7"/>
      <c r="CYY28" s="7"/>
      <c r="CZE28" s="7"/>
      <c r="CZK28" s="7"/>
      <c r="CZQ28" s="7"/>
      <c r="CZW28" s="7"/>
      <c r="DAC28" s="7"/>
      <c r="DAI28" s="7"/>
      <c r="DAO28" s="7"/>
      <c r="DAU28" s="7"/>
      <c r="DBA28" s="7"/>
      <c r="DBG28" s="7"/>
      <c r="DBM28" s="7"/>
      <c r="DBS28" s="7"/>
      <c r="DBY28" s="7"/>
      <c r="DCE28" s="7"/>
      <c r="DCK28" s="7"/>
      <c r="DCQ28" s="7"/>
      <c r="DCW28" s="7"/>
      <c r="DDC28" s="7"/>
      <c r="DDI28" s="7"/>
      <c r="DDO28" s="7"/>
      <c r="DDU28" s="7"/>
      <c r="DEA28" s="7"/>
      <c r="DEG28" s="7"/>
      <c r="DEM28" s="7"/>
      <c r="DES28" s="7"/>
      <c r="DEY28" s="7"/>
      <c r="DFE28" s="7"/>
      <c r="DFK28" s="7"/>
      <c r="DFQ28" s="7"/>
      <c r="DFW28" s="7"/>
      <c r="DGC28" s="7"/>
      <c r="DGI28" s="7"/>
      <c r="DGO28" s="7"/>
      <c r="DGU28" s="7"/>
      <c r="DHA28" s="7"/>
      <c r="DHG28" s="7"/>
      <c r="DHM28" s="7"/>
      <c r="DHS28" s="7"/>
      <c r="DHY28" s="7"/>
      <c r="DIE28" s="7"/>
      <c r="DIK28" s="7"/>
      <c r="DIQ28" s="7"/>
      <c r="DIW28" s="7"/>
      <c r="DJC28" s="7"/>
      <c r="DJI28" s="7"/>
      <c r="DJO28" s="7"/>
      <c r="DJU28" s="7"/>
      <c r="DKA28" s="7"/>
      <c r="DKG28" s="7"/>
      <c r="DKM28" s="7"/>
      <c r="DKS28" s="7"/>
      <c r="DKY28" s="7"/>
      <c r="DLE28" s="7"/>
      <c r="DLK28" s="7"/>
      <c r="DLQ28" s="7"/>
      <c r="DLW28" s="7"/>
      <c r="DMC28" s="7"/>
      <c r="DMI28" s="7"/>
      <c r="DMO28" s="7"/>
      <c r="DMU28" s="7"/>
      <c r="DNA28" s="7"/>
      <c r="DNG28" s="7"/>
      <c r="DNM28" s="7"/>
      <c r="DNS28" s="7"/>
      <c r="DNY28" s="7"/>
      <c r="DOE28" s="7"/>
      <c r="DOK28" s="7"/>
      <c r="DOQ28" s="7"/>
      <c r="DOW28" s="7"/>
      <c r="DPC28" s="7"/>
      <c r="DPI28" s="7"/>
      <c r="DPO28" s="7"/>
      <c r="DPU28" s="7"/>
      <c r="DQA28" s="7"/>
      <c r="DQG28" s="7"/>
      <c r="DQM28" s="7"/>
      <c r="DQS28" s="7"/>
      <c r="DQY28" s="7"/>
      <c r="DRE28" s="7"/>
      <c r="DRK28" s="7"/>
      <c r="DRQ28" s="7"/>
      <c r="DRW28" s="7"/>
      <c r="DSC28" s="7"/>
      <c r="DSI28" s="7"/>
      <c r="DSO28" s="7"/>
      <c r="DSU28" s="7"/>
      <c r="DTA28" s="7"/>
      <c r="DTG28" s="7"/>
      <c r="DTM28" s="7"/>
      <c r="DTS28" s="7"/>
      <c r="DTY28" s="7"/>
      <c r="DUE28" s="7"/>
      <c r="DUK28" s="7"/>
      <c r="DUQ28" s="7"/>
      <c r="DUW28" s="7"/>
      <c r="DVC28" s="7"/>
      <c r="DVI28" s="7"/>
      <c r="DVO28" s="7"/>
      <c r="DVU28" s="7"/>
      <c r="DWA28" s="7"/>
      <c r="DWG28" s="7"/>
      <c r="DWM28" s="7"/>
      <c r="DWS28" s="7"/>
      <c r="DWY28" s="7"/>
      <c r="DXE28" s="7"/>
      <c r="DXK28" s="7"/>
      <c r="DXQ28" s="7"/>
      <c r="DXW28" s="7"/>
      <c r="DYC28" s="7"/>
      <c r="DYI28" s="7"/>
      <c r="DYO28" s="7"/>
      <c r="DYU28" s="7"/>
      <c r="DZA28" s="7"/>
      <c r="DZG28" s="7"/>
      <c r="DZM28" s="7"/>
      <c r="DZS28" s="7"/>
      <c r="DZY28" s="7"/>
      <c r="EAE28" s="7"/>
      <c r="EAK28" s="7"/>
      <c r="EAQ28" s="7"/>
      <c r="EAW28" s="7"/>
      <c r="EBC28" s="7"/>
      <c r="EBI28" s="7"/>
      <c r="EBO28" s="7"/>
      <c r="EBU28" s="7"/>
      <c r="ECA28" s="7"/>
      <c r="ECG28" s="7"/>
      <c r="ECM28" s="7"/>
      <c r="ECS28" s="7"/>
      <c r="ECY28" s="7"/>
      <c r="EDE28" s="7"/>
      <c r="EDK28" s="7"/>
      <c r="EDQ28" s="7"/>
      <c r="EDW28" s="7"/>
      <c r="EEC28" s="7"/>
      <c r="EEI28" s="7"/>
      <c r="EEO28" s="7"/>
      <c r="EEU28" s="7"/>
      <c r="EFA28" s="7"/>
      <c r="EFG28" s="7"/>
      <c r="EFM28" s="7"/>
      <c r="EFS28" s="7"/>
      <c r="EFY28" s="7"/>
      <c r="EGE28" s="7"/>
      <c r="EGK28" s="7"/>
      <c r="EGQ28" s="7"/>
      <c r="EGW28" s="7"/>
      <c r="EHC28" s="7"/>
      <c r="EHI28" s="7"/>
      <c r="EHO28" s="7"/>
      <c r="EHU28" s="7"/>
      <c r="EIA28" s="7"/>
      <c r="EIG28" s="7"/>
      <c r="EIM28" s="7"/>
      <c r="EIS28" s="7"/>
      <c r="EIY28" s="7"/>
      <c r="EJE28" s="7"/>
      <c r="EJK28" s="7"/>
      <c r="EJQ28" s="7"/>
      <c r="EJW28" s="7"/>
      <c r="EKC28" s="7"/>
      <c r="EKI28" s="7"/>
      <c r="EKO28" s="7"/>
      <c r="EKU28" s="7"/>
      <c r="ELA28" s="7"/>
      <c r="ELG28" s="7"/>
      <c r="ELM28" s="7"/>
      <c r="ELS28" s="7"/>
      <c r="ELY28" s="7"/>
      <c r="EME28" s="7"/>
      <c r="EMK28" s="7"/>
      <c r="EMQ28" s="7"/>
      <c r="EMW28" s="7"/>
      <c r="ENC28" s="7"/>
      <c r="ENI28" s="7"/>
      <c r="ENO28" s="7"/>
      <c r="ENU28" s="7"/>
      <c r="EOA28" s="7"/>
      <c r="EOG28" s="7"/>
      <c r="EOM28" s="7"/>
      <c r="EOS28" s="7"/>
      <c r="EOY28" s="7"/>
      <c r="EPE28" s="7"/>
      <c r="EPK28" s="7"/>
      <c r="EPQ28" s="7"/>
      <c r="EPW28" s="7"/>
      <c r="EQC28" s="7"/>
      <c r="EQI28" s="7"/>
      <c r="EQO28" s="7"/>
      <c r="EQU28" s="7"/>
      <c r="ERA28" s="7"/>
      <c r="ERG28" s="7"/>
      <c r="ERM28" s="7"/>
      <c r="ERS28" s="7"/>
      <c r="ERY28" s="7"/>
      <c r="ESE28" s="7"/>
      <c r="ESK28" s="7"/>
      <c r="ESQ28" s="7"/>
      <c r="ESW28" s="7"/>
      <c r="ETC28" s="7"/>
      <c r="ETI28" s="7"/>
      <c r="ETO28" s="7"/>
      <c r="ETU28" s="7"/>
      <c r="EUA28" s="7"/>
      <c r="EUG28" s="7"/>
      <c r="EUM28" s="7"/>
      <c r="EUS28" s="7"/>
      <c r="EUY28" s="7"/>
      <c r="EVE28" s="7"/>
      <c r="EVK28" s="7"/>
      <c r="EVQ28" s="7"/>
      <c r="EVW28" s="7"/>
      <c r="EWC28" s="7"/>
      <c r="EWI28" s="7"/>
      <c r="EWO28" s="7"/>
      <c r="EWU28" s="7"/>
      <c r="EXA28" s="7"/>
      <c r="EXG28" s="7"/>
      <c r="EXM28" s="7"/>
      <c r="EXS28" s="7"/>
      <c r="EXY28" s="7"/>
      <c r="EYE28" s="7"/>
      <c r="EYK28" s="7"/>
      <c r="EYQ28" s="7"/>
      <c r="EYW28" s="7"/>
      <c r="EZC28" s="7"/>
      <c r="EZI28" s="7"/>
      <c r="EZO28" s="7"/>
      <c r="EZU28" s="7"/>
      <c r="FAA28" s="7"/>
      <c r="FAG28" s="7"/>
      <c r="FAM28" s="7"/>
      <c r="FAS28" s="7"/>
      <c r="FAY28" s="7"/>
      <c r="FBE28" s="7"/>
      <c r="FBK28" s="7"/>
      <c r="FBQ28" s="7"/>
      <c r="FBW28" s="7"/>
      <c r="FCC28" s="7"/>
      <c r="FCI28" s="7"/>
      <c r="FCO28" s="7"/>
      <c r="FCU28" s="7"/>
      <c r="FDA28" s="7"/>
      <c r="FDG28" s="7"/>
      <c r="FDM28" s="7"/>
      <c r="FDS28" s="7"/>
      <c r="FDY28" s="7"/>
      <c r="FEE28" s="7"/>
      <c r="FEK28" s="7"/>
      <c r="FEQ28" s="7"/>
      <c r="FEW28" s="7"/>
      <c r="FFC28" s="7"/>
      <c r="FFI28" s="7"/>
      <c r="FFO28" s="7"/>
      <c r="FFU28" s="7"/>
      <c r="FGA28" s="7"/>
      <c r="FGG28" s="7"/>
      <c r="FGM28" s="7"/>
      <c r="FGS28" s="7"/>
      <c r="FGY28" s="7"/>
      <c r="FHE28" s="7"/>
      <c r="FHK28" s="7"/>
      <c r="FHQ28" s="7"/>
      <c r="FHW28" s="7"/>
      <c r="FIC28" s="7"/>
      <c r="FII28" s="7"/>
      <c r="FIO28" s="7"/>
      <c r="FIU28" s="7"/>
      <c r="FJA28" s="7"/>
      <c r="FJG28" s="7"/>
      <c r="FJM28" s="7"/>
      <c r="FJS28" s="7"/>
      <c r="FJY28" s="7"/>
      <c r="FKE28" s="7"/>
      <c r="FKK28" s="7"/>
      <c r="FKQ28" s="7"/>
      <c r="FKW28" s="7"/>
      <c r="FLC28" s="7"/>
      <c r="FLI28" s="7"/>
      <c r="FLO28" s="7"/>
      <c r="FLU28" s="7"/>
      <c r="FMA28" s="7"/>
      <c r="FMG28" s="7"/>
      <c r="FMM28" s="7"/>
      <c r="FMS28" s="7"/>
      <c r="FMY28" s="7"/>
      <c r="FNE28" s="7"/>
      <c r="FNK28" s="7"/>
      <c r="FNQ28" s="7"/>
      <c r="FNW28" s="7"/>
      <c r="FOC28" s="7"/>
      <c r="FOI28" s="7"/>
      <c r="FOO28" s="7"/>
      <c r="FOU28" s="7"/>
      <c r="FPA28" s="7"/>
      <c r="FPG28" s="7"/>
      <c r="FPM28" s="7"/>
      <c r="FPS28" s="7"/>
      <c r="FPY28" s="7"/>
      <c r="FQE28" s="7"/>
      <c r="FQK28" s="7"/>
      <c r="FQQ28" s="7"/>
      <c r="FQW28" s="7"/>
      <c r="FRC28" s="7"/>
      <c r="FRI28" s="7"/>
      <c r="FRO28" s="7"/>
      <c r="FRU28" s="7"/>
      <c r="FSA28" s="7"/>
      <c r="FSG28" s="7"/>
      <c r="FSM28" s="7"/>
      <c r="FSS28" s="7"/>
      <c r="FSY28" s="7"/>
      <c r="FTE28" s="7"/>
      <c r="FTK28" s="7"/>
      <c r="FTQ28" s="7"/>
      <c r="FTW28" s="7"/>
      <c r="FUC28" s="7"/>
      <c r="FUI28" s="7"/>
      <c r="FUO28" s="7"/>
      <c r="FUU28" s="7"/>
      <c r="FVA28" s="7"/>
      <c r="FVG28" s="7"/>
      <c r="FVM28" s="7"/>
      <c r="FVS28" s="7"/>
      <c r="FVY28" s="7"/>
      <c r="FWE28" s="7"/>
      <c r="FWK28" s="7"/>
      <c r="FWQ28" s="7"/>
      <c r="FWW28" s="7"/>
      <c r="FXC28" s="7"/>
      <c r="FXI28" s="7"/>
      <c r="FXO28" s="7"/>
      <c r="FXU28" s="7"/>
      <c r="FYA28" s="7"/>
      <c r="FYG28" s="7"/>
      <c r="FYM28" s="7"/>
      <c r="FYS28" s="7"/>
      <c r="FYY28" s="7"/>
      <c r="FZE28" s="7"/>
      <c r="FZK28" s="7"/>
      <c r="FZQ28" s="7"/>
      <c r="FZW28" s="7"/>
      <c r="GAC28" s="7"/>
      <c r="GAI28" s="7"/>
      <c r="GAO28" s="7"/>
      <c r="GAU28" s="7"/>
      <c r="GBA28" s="7"/>
      <c r="GBG28" s="7"/>
      <c r="GBM28" s="7"/>
      <c r="GBS28" s="7"/>
      <c r="GBY28" s="7"/>
      <c r="GCE28" s="7"/>
      <c r="GCK28" s="7"/>
      <c r="GCQ28" s="7"/>
      <c r="GCW28" s="7"/>
      <c r="GDC28" s="7"/>
      <c r="GDI28" s="7"/>
      <c r="GDO28" s="7"/>
      <c r="GDU28" s="7"/>
      <c r="GEA28" s="7"/>
      <c r="GEG28" s="7"/>
      <c r="GEM28" s="7"/>
      <c r="GES28" s="7"/>
      <c r="GEY28" s="7"/>
      <c r="GFE28" s="7"/>
      <c r="GFK28" s="7"/>
      <c r="GFQ28" s="7"/>
      <c r="GFW28" s="7"/>
      <c r="GGC28" s="7"/>
      <c r="GGI28" s="7"/>
      <c r="GGO28" s="7"/>
      <c r="GGU28" s="7"/>
      <c r="GHA28" s="7"/>
      <c r="GHG28" s="7"/>
      <c r="GHM28" s="7"/>
      <c r="GHS28" s="7"/>
      <c r="GHY28" s="7"/>
      <c r="GIE28" s="7"/>
      <c r="GIK28" s="7"/>
      <c r="GIQ28" s="7"/>
      <c r="GIW28" s="7"/>
      <c r="GJC28" s="7"/>
      <c r="GJI28" s="7"/>
      <c r="GJO28" s="7"/>
      <c r="GJU28" s="7"/>
      <c r="GKA28" s="7"/>
      <c r="GKG28" s="7"/>
      <c r="GKM28" s="7"/>
      <c r="GKS28" s="7"/>
      <c r="GKY28" s="7"/>
      <c r="GLE28" s="7"/>
      <c r="GLK28" s="7"/>
      <c r="GLQ28" s="7"/>
      <c r="GLW28" s="7"/>
      <c r="GMC28" s="7"/>
      <c r="GMI28" s="7"/>
      <c r="GMO28" s="7"/>
      <c r="GMU28" s="7"/>
      <c r="GNA28" s="7"/>
      <c r="GNG28" s="7"/>
      <c r="GNM28" s="7"/>
      <c r="GNS28" s="7"/>
      <c r="GNY28" s="7"/>
      <c r="GOE28" s="7"/>
      <c r="GOK28" s="7"/>
      <c r="GOQ28" s="7"/>
      <c r="GOW28" s="7"/>
      <c r="GPC28" s="7"/>
      <c r="GPI28" s="7"/>
      <c r="GPO28" s="7"/>
      <c r="GPU28" s="7"/>
      <c r="GQA28" s="7"/>
      <c r="GQG28" s="7"/>
      <c r="GQM28" s="7"/>
      <c r="GQS28" s="7"/>
      <c r="GQY28" s="7"/>
      <c r="GRE28" s="7"/>
      <c r="GRK28" s="7"/>
      <c r="GRQ28" s="7"/>
      <c r="GRW28" s="7"/>
      <c r="GSC28" s="7"/>
      <c r="GSI28" s="7"/>
      <c r="GSO28" s="7"/>
      <c r="GSU28" s="7"/>
      <c r="GTA28" s="7"/>
      <c r="GTG28" s="7"/>
      <c r="GTM28" s="7"/>
      <c r="GTS28" s="7"/>
      <c r="GTY28" s="7"/>
      <c r="GUE28" s="7"/>
      <c r="GUK28" s="7"/>
      <c r="GUQ28" s="7"/>
      <c r="GUW28" s="7"/>
      <c r="GVC28" s="7"/>
      <c r="GVI28" s="7"/>
      <c r="GVO28" s="7"/>
      <c r="GVU28" s="7"/>
      <c r="GWA28" s="7"/>
      <c r="GWG28" s="7"/>
      <c r="GWM28" s="7"/>
      <c r="GWS28" s="7"/>
      <c r="GWY28" s="7"/>
      <c r="GXE28" s="7"/>
      <c r="GXK28" s="7"/>
      <c r="GXQ28" s="7"/>
      <c r="GXW28" s="7"/>
      <c r="GYC28" s="7"/>
      <c r="GYI28" s="7"/>
      <c r="GYO28" s="7"/>
      <c r="GYU28" s="7"/>
      <c r="GZA28" s="7"/>
      <c r="GZG28" s="7"/>
      <c r="GZM28" s="7"/>
      <c r="GZS28" s="7"/>
      <c r="GZY28" s="7"/>
      <c r="HAE28" s="7"/>
      <c r="HAK28" s="7"/>
      <c r="HAQ28" s="7"/>
      <c r="HAW28" s="7"/>
      <c r="HBC28" s="7"/>
      <c r="HBI28" s="7"/>
      <c r="HBO28" s="7"/>
      <c r="HBU28" s="7"/>
      <c r="HCA28" s="7"/>
      <c r="HCG28" s="7"/>
      <c r="HCM28" s="7"/>
      <c r="HCS28" s="7"/>
      <c r="HCY28" s="7"/>
      <c r="HDE28" s="7"/>
      <c r="HDK28" s="7"/>
      <c r="HDQ28" s="7"/>
      <c r="HDW28" s="7"/>
      <c r="HEC28" s="7"/>
      <c r="HEI28" s="7"/>
      <c r="HEO28" s="7"/>
      <c r="HEU28" s="7"/>
      <c r="HFA28" s="7"/>
      <c r="HFG28" s="7"/>
      <c r="HFM28" s="7"/>
      <c r="HFS28" s="7"/>
      <c r="HFY28" s="7"/>
      <c r="HGE28" s="7"/>
      <c r="HGK28" s="7"/>
      <c r="HGQ28" s="7"/>
      <c r="HGW28" s="7"/>
      <c r="HHC28" s="7"/>
      <c r="HHI28" s="7"/>
      <c r="HHO28" s="7"/>
      <c r="HHU28" s="7"/>
      <c r="HIA28" s="7"/>
      <c r="HIG28" s="7"/>
      <c r="HIM28" s="7"/>
      <c r="HIS28" s="7"/>
      <c r="HIY28" s="7"/>
      <c r="HJE28" s="7"/>
      <c r="HJK28" s="7"/>
      <c r="HJQ28" s="7"/>
      <c r="HJW28" s="7"/>
      <c r="HKC28" s="7"/>
      <c r="HKI28" s="7"/>
      <c r="HKO28" s="7"/>
      <c r="HKU28" s="7"/>
      <c r="HLA28" s="7"/>
      <c r="HLG28" s="7"/>
      <c r="HLM28" s="7"/>
      <c r="HLS28" s="7"/>
      <c r="HLY28" s="7"/>
      <c r="HME28" s="7"/>
      <c r="HMK28" s="7"/>
      <c r="HMQ28" s="7"/>
      <c r="HMW28" s="7"/>
      <c r="HNC28" s="7"/>
      <c r="HNI28" s="7"/>
      <c r="HNO28" s="7"/>
      <c r="HNU28" s="7"/>
      <c r="HOA28" s="7"/>
      <c r="HOG28" s="7"/>
      <c r="HOM28" s="7"/>
      <c r="HOS28" s="7"/>
      <c r="HOY28" s="7"/>
      <c r="HPE28" s="7"/>
      <c r="HPK28" s="7"/>
      <c r="HPQ28" s="7"/>
      <c r="HPW28" s="7"/>
      <c r="HQC28" s="7"/>
      <c r="HQI28" s="7"/>
      <c r="HQO28" s="7"/>
      <c r="HQU28" s="7"/>
      <c r="HRA28" s="7"/>
      <c r="HRG28" s="7"/>
      <c r="HRM28" s="7"/>
      <c r="HRS28" s="7"/>
      <c r="HRY28" s="7"/>
      <c r="HSE28" s="7"/>
      <c r="HSK28" s="7"/>
      <c r="HSQ28" s="7"/>
      <c r="HSW28" s="7"/>
      <c r="HTC28" s="7"/>
      <c r="HTI28" s="7"/>
      <c r="HTO28" s="7"/>
      <c r="HTU28" s="7"/>
      <c r="HUA28" s="7"/>
      <c r="HUG28" s="7"/>
      <c r="HUM28" s="7"/>
      <c r="HUS28" s="7"/>
      <c r="HUY28" s="7"/>
      <c r="HVE28" s="7"/>
      <c r="HVK28" s="7"/>
      <c r="HVQ28" s="7"/>
      <c r="HVW28" s="7"/>
      <c r="HWC28" s="7"/>
      <c r="HWI28" s="7"/>
      <c r="HWO28" s="7"/>
      <c r="HWU28" s="7"/>
      <c r="HXA28" s="7"/>
      <c r="HXG28" s="7"/>
      <c r="HXM28" s="7"/>
      <c r="HXS28" s="7"/>
      <c r="HXY28" s="7"/>
      <c r="HYE28" s="7"/>
      <c r="HYK28" s="7"/>
      <c r="HYQ28" s="7"/>
      <c r="HYW28" s="7"/>
      <c r="HZC28" s="7"/>
      <c r="HZI28" s="7"/>
      <c r="HZO28" s="7"/>
      <c r="HZU28" s="7"/>
      <c r="IAA28" s="7"/>
      <c r="IAG28" s="7"/>
      <c r="IAM28" s="7"/>
      <c r="IAS28" s="7"/>
      <c r="IAY28" s="7"/>
      <c r="IBE28" s="7"/>
      <c r="IBK28" s="7"/>
      <c r="IBQ28" s="7"/>
      <c r="IBW28" s="7"/>
      <c r="ICC28" s="7"/>
      <c r="ICI28" s="7"/>
      <c r="ICO28" s="7"/>
      <c r="ICU28" s="7"/>
      <c r="IDA28" s="7"/>
      <c r="IDG28" s="7"/>
      <c r="IDM28" s="7"/>
      <c r="IDS28" s="7"/>
      <c r="IDY28" s="7"/>
      <c r="IEE28" s="7"/>
      <c r="IEK28" s="7"/>
      <c r="IEQ28" s="7"/>
      <c r="IEW28" s="7"/>
      <c r="IFC28" s="7"/>
      <c r="IFI28" s="7"/>
      <c r="IFO28" s="7"/>
      <c r="IFU28" s="7"/>
      <c r="IGA28" s="7"/>
      <c r="IGG28" s="7"/>
      <c r="IGM28" s="7"/>
      <c r="IGS28" s="7"/>
      <c r="IGY28" s="7"/>
      <c r="IHE28" s="7"/>
      <c r="IHK28" s="7"/>
      <c r="IHQ28" s="7"/>
      <c r="IHW28" s="7"/>
      <c r="IIC28" s="7"/>
      <c r="III28" s="7"/>
      <c r="IIO28" s="7"/>
      <c r="IIU28" s="7"/>
      <c r="IJA28" s="7"/>
      <c r="IJG28" s="7"/>
      <c r="IJM28" s="7"/>
      <c r="IJS28" s="7"/>
      <c r="IJY28" s="7"/>
      <c r="IKE28" s="7"/>
      <c r="IKK28" s="7"/>
      <c r="IKQ28" s="7"/>
      <c r="IKW28" s="7"/>
      <c r="ILC28" s="7"/>
      <c r="ILI28" s="7"/>
      <c r="ILO28" s="7"/>
      <c r="ILU28" s="7"/>
      <c r="IMA28" s="7"/>
      <c r="IMG28" s="7"/>
      <c r="IMM28" s="7"/>
      <c r="IMS28" s="7"/>
      <c r="IMY28" s="7"/>
      <c r="INE28" s="7"/>
      <c r="INK28" s="7"/>
      <c r="INQ28" s="7"/>
      <c r="INW28" s="7"/>
      <c r="IOC28" s="7"/>
      <c r="IOI28" s="7"/>
      <c r="IOO28" s="7"/>
      <c r="IOU28" s="7"/>
      <c r="IPA28" s="7"/>
      <c r="IPG28" s="7"/>
      <c r="IPM28" s="7"/>
      <c r="IPS28" s="7"/>
      <c r="IPY28" s="7"/>
      <c r="IQE28" s="7"/>
      <c r="IQK28" s="7"/>
      <c r="IQQ28" s="7"/>
      <c r="IQW28" s="7"/>
      <c r="IRC28" s="7"/>
      <c r="IRI28" s="7"/>
      <c r="IRO28" s="7"/>
      <c r="IRU28" s="7"/>
      <c r="ISA28" s="7"/>
      <c r="ISG28" s="7"/>
      <c r="ISM28" s="7"/>
      <c r="ISS28" s="7"/>
      <c r="ISY28" s="7"/>
      <c r="ITE28" s="7"/>
      <c r="ITK28" s="7"/>
      <c r="ITQ28" s="7"/>
      <c r="ITW28" s="7"/>
      <c r="IUC28" s="7"/>
      <c r="IUI28" s="7"/>
      <c r="IUO28" s="7"/>
      <c r="IUU28" s="7"/>
      <c r="IVA28" s="7"/>
      <c r="IVG28" s="7"/>
      <c r="IVM28" s="7"/>
      <c r="IVS28" s="7"/>
      <c r="IVY28" s="7"/>
      <c r="IWE28" s="7"/>
      <c r="IWK28" s="7"/>
      <c r="IWQ28" s="7"/>
      <c r="IWW28" s="7"/>
      <c r="IXC28" s="7"/>
      <c r="IXI28" s="7"/>
      <c r="IXO28" s="7"/>
      <c r="IXU28" s="7"/>
      <c r="IYA28" s="7"/>
      <c r="IYG28" s="7"/>
      <c r="IYM28" s="7"/>
      <c r="IYS28" s="7"/>
      <c r="IYY28" s="7"/>
      <c r="IZE28" s="7"/>
      <c r="IZK28" s="7"/>
      <c r="IZQ28" s="7"/>
      <c r="IZW28" s="7"/>
      <c r="JAC28" s="7"/>
      <c r="JAI28" s="7"/>
      <c r="JAO28" s="7"/>
      <c r="JAU28" s="7"/>
      <c r="JBA28" s="7"/>
      <c r="JBG28" s="7"/>
      <c r="JBM28" s="7"/>
      <c r="JBS28" s="7"/>
      <c r="JBY28" s="7"/>
      <c r="JCE28" s="7"/>
      <c r="JCK28" s="7"/>
      <c r="JCQ28" s="7"/>
      <c r="JCW28" s="7"/>
      <c r="JDC28" s="7"/>
      <c r="JDI28" s="7"/>
      <c r="JDO28" s="7"/>
      <c r="JDU28" s="7"/>
      <c r="JEA28" s="7"/>
      <c r="JEG28" s="7"/>
      <c r="JEM28" s="7"/>
      <c r="JES28" s="7"/>
      <c r="JEY28" s="7"/>
      <c r="JFE28" s="7"/>
      <c r="JFK28" s="7"/>
      <c r="JFQ28" s="7"/>
      <c r="JFW28" s="7"/>
      <c r="JGC28" s="7"/>
      <c r="JGI28" s="7"/>
      <c r="JGO28" s="7"/>
      <c r="JGU28" s="7"/>
      <c r="JHA28" s="7"/>
      <c r="JHG28" s="7"/>
      <c r="JHM28" s="7"/>
      <c r="JHS28" s="7"/>
      <c r="JHY28" s="7"/>
      <c r="JIE28" s="7"/>
      <c r="JIK28" s="7"/>
      <c r="JIQ28" s="7"/>
      <c r="JIW28" s="7"/>
      <c r="JJC28" s="7"/>
      <c r="JJI28" s="7"/>
      <c r="JJO28" s="7"/>
      <c r="JJU28" s="7"/>
      <c r="JKA28" s="7"/>
      <c r="JKG28" s="7"/>
      <c r="JKM28" s="7"/>
      <c r="JKS28" s="7"/>
      <c r="JKY28" s="7"/>
      <c r="JLE28" s="7"/>
      <c r="JLK28" s="7"/>
      <c r="JLQ28" s="7"/>
      <c r="JLW28" s="7"/>
      <c r="JMC28" s="7"/>
      <c r="JMI28" s="7"/>
      <c r="JMO28" s="7"/>
      <c r="JMU28" s="7"/>
      <c r="JNA28" s="7"/>
      <c r="JNG28" s="7"/>
      <c r="JNM28" s="7"/>
      <c r="JNS28" s="7"/>
      <c r="JNY28" s="7"/>
      <c r="JOE28" s="7"/>
      <c r="JOK28" s="7"/>
      <c r="JOQ28" s="7"/>
      <c r="JOW28" s="7"/>
      <c r="JPC28" s="7"/>
      <c r="JPI28" s="7"/>
      <c r="JPO28" s="7"/>
      <c r="JPU28" s="7"/>
      <c r="JQA28" s="7"/>
      <c r="JQG28" s="7"/>
      <c r="JQM28" s="7"/>
      <c r="JQS28" s="7"/>
      <c r="JQY28" s="7"/>
      <c r="JRE28" s="7"/>
      <c r="JRK28" s="7"/>
      <c r="JRQ28" s="7"/>
      <c r="JRW28" s="7"/>
      <c r="JSC28" s="7"/>
      <c r="JSI28" s="7"/>
      <c r="JSO28" s="7"/>
      <c r="JSU28" s="7"/>
      <c r="JTA28" s="7"/>
      <c r="JTG28" s="7"/>
      <c r="JTM28" s="7"/>
      <c r="JTS28" s="7"/>
      <c r="JTY28" s="7"/>
      <c r="JUE28" s="7"/>
      <c r="JUK28" s="7"/>
      <c r="JUQ28" s="7"/>
      <c r="JUW28" s="7"/>
      <c r="JVC28" s="7"/>
      <c r="JVI28" s="7"/>
      <c r="JVO28" s="7"/>
      <c r="JVU28" s="7"/>
      <c r="JWA28" s="7"/>
      <c r="JWG28" s="7"/>
      <c r="JWM28" s="7"/>
      <c r="JWS28" s="7"/>
      <c r="JWY28" s="7"/>
      <c r="JXE28" s="7"/>
      <c r="JXK28" s="7"/>
      <c r="JXQ28" s="7"/>
      <c r="JXW28" s="7"/>
      <c r="JYC28" s="7"/>
      <c r="JYI28" s="7"/>
      <c r="JYO28" s="7"/>
      <c r="JYU28" s="7"/>
      <c r="JZA28" s="7"/>
      <c r="JZG28" s="7"/>
      <c r="JZM28" s="7"/>
      <c r="JZS28" s="7"/>
      <c r="JZY28" s="7"/>
      <c r="KAE28" s="7"/>
      <c r="KAK28" s="7"/>
      <c r="KAQ28" s="7"/>
      <c r="KAW28" s="7"/>
      <c r="KBC28" s="7"/>
      <c r="KBI28" s="7"/>
      <c r="KBO28" s="7"/>
      <c r="KBU28" s="7"/>
      <c r="KCA28" s="7"/>
      <c r="KCG28" s="7"/>
      <c r="KCM28" s="7"/>
      <c r="KCS28" s="7"/>
      <c r="KCY28" s="7"/>
      <c r="KDE28" s="7"/>
      <c r="KDK28" s="7"/>
      <c r="KDQ28" s="7"/>
      <c r="KDW28" s="7"/>
      <c r="KEC28" s="7"/>
      <c r="KEI28" s="7"/>
      <c r="KEO28" s="7"/>
      <c r="KEU28" s="7"/>
      <c r="KFA28" s="7"/>
      <c r="KFG28" s="7"/>
      <c r="KFM28" s="7"/>
      <c r="KFS28" s="7"/>
      <c r="KFY28" s="7"/>
      <c r="KGE28" s="7"/>
      <c r="KGK28" s="7"/>
      <c r="KGQ28" s="7"/>
      <c r="KGW28" s="7"/>
      <c r="KHC28" s="7"/>
      <c r="KHI28" s="7"/>
      <c r="KHO28" s="7"/>
      <c r="KHU28" s="7"/>
      <c r="KIA28" s="7"/>
      <c r="KIG28" s="7"/>
      <c r="KIM28" s="7"/>
      <c r="KIS28" s="7"/>
      <c r="KIY28" s="7"/>
      <c r="KJE28" s="7"/>
      <c r="KJK28" s="7"/>
      <c r="KJQ28" s="7"/>
      <c r="KJW28" s="7"/>
      <c r="KKC28" s="7"/>
      <c r="KKI28" s="7"/>
      <c r="KKO28" s="7"/>
      <c r="KKU28" s="7"/>
      <c r="KLA28" s="7"/>
      <c r="KLG28" s="7"/>
      <c r="KLM28" s="7"/>
      <c r="KLS28" s="7"/>
      <c r="KLY28" s="7"/>
      <c r="KME28" s="7"/>
      <c r="KMK28" s="7"/>
      <c r="KMQ28" s="7"/>
      <c r="KMW28" s="7"/>
      <c r="KNC28" s="7"/>
      <c r="KNI28" s="7"/>
      <c r="KNO28" s="7"/>
      <c r="KNU28" s="7"/>
      <c r="KOA28" s="7"/>
      <c r="KOG28" s="7"/>
      <c r="KOM28" s="7"/>
      <c r="KOS28" s="7"/>
      <c r="KOY28" s="7"/>
      <c r="KPE28" s="7"/>
      <c r="KPK28" s="7"/>
      <c r="KPQ28" s="7"/>
      <c r="KPW28" s="7"/>
      <c r="KQC28" s="7"/>
      <c r="KQI28" s="7"/>
      <c r="KQO28" s="7"/>
      <c r="KQU28" s="7"/>
      <c r="KRA28" s="7"/>
      <c r="KRG28" s="7"/>
      <c r="KRM28" s="7"/>
      <c r="KRS28" s="7"/>
      <c r="KRY28" s="7"/>
      <c r="KSE28" s="7"/>
      <c r="KSK28" s="7"/>
      <c r="KSQ28" s="7"/>
      <c r="KSW28" s="7"/>
      <c r="KTC28" s="7"/>
      <c r="KTI28" s="7"/>
      <c r="KTO28" s="7"/>
      <c r="KTU28" s="7"/>
      <c r="KUA28" s="7"/>
      <c r="KUG28" s="7"/>
      <c r="KUM28" s="7"/>
      <c r="KUS28" s="7"/>
      <c r="KUY28" s="7"/>
      <c r="KVE28" s="7"/>
      <c r="KVK28" s="7"/>
      <c r="KVQ28" s="7"/>
      <c r="KVW28" s="7"/>
      <c r="KWC28" s="7"/>
      <c r="KWI28" s="7"/>
      <c r="KWO28" s="7"/>
      <c r="KWU28" s="7"/>
      <c r="KXA28" s="7"/>
      <c r="KXG28" s="7"/>
      <c r="KXM28" s="7"/>
      <c r="KXS28" s="7"/>
      <c r="KXY28" s="7"/>
      <c r="KYE28" s="7"/>
      <c r="KYK28" s="7"/>
      <c r="KYQ28" s="7"/>
      <c r="KYW28" s="7"/>
      <c r="KZC28" s="7"/>
      <c r="KZI28" s="7"/>
      <c r="KZO28" s="7"/>
      <c r="KZU28" s="7"/>
      <c r="LAA28" s="7"/>
      <c r="LAG28" s="7"/>
      <c r="LAM28" s="7"/>
      <c r="LAS28" s="7"/>
      <c r="LAY28" s="7"/>
      <c r="LBE28" s="7"/>
      <c r="LBK28" s="7"/>
      <c r="LBQ28" s="7"/>
      <c r="LBW28" s="7"/>
      <c r="LCC28" s="7"/>
      <c r="LCI28" s="7"/>
      <c r="LCO28" s="7"/>
      <c r="LCU28" s="7"/>
      <c r="LDA28" s="7"/>
      <c r="LDG28" s="7"/>
      <c r="LDM28" s="7"/>
      <c r="LDS28" s="7"/>
      <c r="LDY28" s="7"/>
      <c r="LEE28" s="7"/>
      <c r="LEK28" s="7"/>
      <c r="LEQ28" s="7"/>
      <c r="LEW28" s="7"/>
      <c r="LFC28" s="7"/>
      <c r="LFI28" s="7"/>
      <c r="LFO28" s="7"/>
      <c r="LFU28" s="7"/>
      <c r="LGA28" s="7"/>
      <c r="LGG28" s="7"/>
      <c r="LGM28" s="7"/>
      <c r="LGS28" s="7"/>
      <c r="LGY28" s="7"/>
      <c r="LHE28" s="7"/>
      <c r="LHK28" s="7"/>
      <c r="LHQ28" s="7"/>
      <c r="LHW28" s="7"/>
      <c r="LIC28" s="7"/>
      <c r="LII28" s="7"/>
      <c r="LIO28" s="7"/>
      <c r="LIU28" s="7"/>
      <c r="LJA28" s="7"/>
      <c r="LJG28" s="7"/>
      <c r="LJM28" s="7"/>
      <c r="LJS28" s="7"/>
      <c r="LJY28" s="7"/>
      <c r="LKE28" s="7"/>
      <c r="LKK28" s="7"/>
      <c r="LKQ28" s="7"/>
      <c r="LKW28" s="7"/>
      <c r="LLC28" s="7"/>
      <c r="LLI28" s="7"/>
      <c r="LLO28" s="7"/>
      <c r="LLU28" s="7"/>
      <c r="LMA28" s="7"/>
      <c r="LMG28" s="7"/>
      <c r="LMM28" s="7"/>
      <c r="LMS28" s="7"/>
      <c r="LMY28" s="7"/>
      <c r="LNE28" s="7"/>
      <c r="LNK28" s="7"/>
      <c r="LNQ28" s="7"/>
      <c r="LNW28" s="7"/>
      <c r="LOC28" s="7"/>
      <c r="LOI28" s="7"/>
      <c r="LOO28" s="7"/>
      <c r="LOU28" s="7"/>
      <c r="LPA28" s="7"/>
      <c r="LPG28" s="7"/>
      <c r="LPM28" s="7"/>
      <c r="LPS28" s="7"/>
      <c r="LPY28" s="7"/>
      <c r="LQE28" s="7"/>
      <c r="LQK28" s="7"/>
      <c r="LQQ28" s="7"/>
      <c r="LQW28" s="7"/>
      <c r="LRC28" s="7"/>
      <c r="LRI28" s="7"/>
      <c r="LRO28" s="7"/>
      <c r="LRU28" s="7"/>
      <c r="LSA28" s="7"/>
      <c r="LSG28" s="7"/>
      <c r="LSM28" s="7"/>
      <c r="LSS28" s="7"/>
      <c r="LSY28" s="7"/>
      <c r="LTE28" s="7"/>
      <c r="LTK28" s="7"/>
      <c r="LTQ28" s="7"/>
      <c r="LTW28" s="7"/>
      <c r="LUC28" s="7"/>
      <c r="LUI28" s="7"/>
      <c r="LUO28" s="7"/>
      <c r="LUU28" s="7"/>
      <c r="LVA28" s="7"/>
      <c r="LVG28" s="7"/>
      <c r="LVM28" s="7"/>
      <c r="LVS28" s="7"/>
      <c r="LVY28" s="7"/>
      <c r="LWE28" s="7"/>
      <c r="LWK28" s="7"/>
      <c r="LWQ28" s="7"/>
      <c r="LWW28" s="7"/>
      <c r="LXC28" s="7"/>
      <c r="LXI28" s="7"/>
      <c r="LXO28" s="7"/>
      <c r="LXU28" s="7"/>
      <c r="LYA28" s="7"/>
      <c r="LYG28" s="7"/>
      <c r="LYM28" s="7"/>
      <c r="LYS28" s="7"/>
      <c r="LYY28" s="7"/>
      <c r="LZE28" s="7"/>
      <c r="LZK28" s="7"/>
      <c r="LZQ28" s="7"/>
      <c r="LZW28" s="7"/>
      <c r="MAC28" s="7"/>
      <c r="MAI28" s="7"/>
      <c r="MAO28" s="7"/>
      <c r="MAU28" s="7"/>
      <c r="MBA28" s="7"/>
      <c r="MBG28" s="7"/>
      <c r="MBM28" s="7"/>
      <c r="MBS28" s="7"/>
      <c r="MBY28" s="7"/>
      <c r="MCE28" s="7"/>
      <c r="MCK28" s="7"/>
      <c r="MCQ28" s="7"/>
      <c r="MCW28" s="7"/>
      <c r="MDC28" s="7"/>
      <c r="MDI28" s="7"/>
      <c r="MDO28" s="7"/>
      <c r="MDU28" s="7"/>
      <c r="MEA28" s="7"/>
      <c r="MEG28" s="7"/>
      <c r="MEM28" s="7"/>
      <c r="MES28" s="7"/>
      <c r="MEY28" s="7"/>
      <c r="MFE28" s="7"/>
      <c r="MFK28" s="7"/>
      <c r="MFQ28" s="7"/>
      <c r="MFW28" s="7"/>
      <c r="MGC28" s="7"/>
      <c r="MGI28" s="7"/>
      <c r="MGO28" s="7"/>
      <c r="MGU28" s="7"/>
      <c r="MHA28" s="7"/>
      <c r="MHG28" s="7"/>
      <c r="MHM28" s="7"/>
      <c r="MHS28" s="7"/>
      <c r="MHY28" s="7"/>
      <c r="MIE28" s="7"/>
      <c r="MIK28" s="7"/>
      <c r="MIQ28" s="7"/>
      <c r="MIW28" s="7"/>
      <c r="MJC28" s="7"/>
      <c r="MJI28" s="7"/>
      <c r="MJO28" s="7"/>
      <c r="MJU28" s="7"/>
      <c r="MKA28" s="7"/>
      <c r="MKG28" s="7"/>
      <c r="MKM28" s="7"/>
      <c r="MKS28" s="7"/>
      <c r="MKY28" s="7"/>
      <c r="MLE28" s="7"/>
      <c r="MLK28" s="7"/>
      <c r="MLQ28" s="7"/>
      <c r="MLW28" s="7"/>
      <c r="MMC28" s="7"/>
      <c r="MMI28" s="7"/>
      <c r="MMO28" s="7"/>
      <c r="MMU28" s="7"/>
      <c r="MNA28" s="7"/>
      <c r="MNG28" s="7"/>
      <c r="MNM28" s="7"/>
      <c r="MNS28" s="7"/>
      <c r="MNY28" s="7"/>
      <c r="MOE28" s="7"/>
      <c r="MOK28" s="7"/>
      <c r="MOQ28" s="7"/>
      <c r="MOW28" s="7"/>
      <c r="MPC28" s="7"/>
      <c r="MPI28" s="7"/>
      <c r="MPO28" s="7"/>
      <c r="MPU28" s="7"/>
      <c r="MQA28" s="7"/>
      <c r="MQG28" s="7"/>
      <c r="MQM28" s="7"/>
      <c r="MQS28" s="7"/>
      <c r="MQY28" s="7"/>
      <c r="MRE28" s="7"/>
      <c r="MRK28" s="7"/>
      <c r="MRQ28" s="7"/>
      <c r="MRW28" s="7"/>
      <c r="MSC28" s="7"/>
      <c r="MSI28" s="7"/>
      <c r="MSO28" s="7"/>
      <c r="MSU28" s="7"/>
      <c r="MTA28" s="7"/>
      <c r="MTG28" s="7"/>
      <c r="MTM28" s="7"/>
      <c r="MTS28" s="7"/>
      <c r="MTY28" s="7"/>
      <c r="MUE28" s="7"/>
      <c r="MUK28" s="7"/>
      <c r="MUQ28" s="7"/>
      <c r="MUW28" s="7"/>
      <c r="MVC28" s="7"/>
      <c r="MVI28" s="7"/>
      <c r="MVO28" s="7"/>
      <c r="MVU28" s="7"/>
      <c r="MWA28" s="7"/>
      <c r="MWG28" s="7"/>
      <c r="MWM28" s="7"/>
      <c r="MWS28" s="7"/>
      <c r="MWY28" s="7"/>
      <c r="MXE28" s="7"/>
      <c r="MXK28" s="7"/>
      <c r="MXQ28" s="7"/>
      <c r="MXW28" s="7"/>
      <c r="MYC28" s="7"/>
      <c r="MYI28" s="7"/>
      <c r="MYO28" s="7"/>
      <c r="MYU28" s="7"/>
      <c r="MZA28" s="7"/>
      <c r="MZG28" s="7"/>
      <c r="MZM28" s="7"/>
      <c r="MZS28" s="7"/>
      <c r="MZY28" s="7"/>
      <c r="NAE28" s="7"/>
      <c r="NAK28" s="7"/>
      <c r="NAQ28" s="7"/>
      <c r="NAW28" s="7"/>
      <c r="NBC28" s="7"/>
      <c r="NBI28" s="7"/>
      <c r="NBO28" s="7"/>
      <c r="NBU28" s="7"/>
      <c r="NCA28" s="7"/>
      <c r="NCG28" s="7"/>
      <c r="NCM28" s="7"/>
      <c r="NCS28" s="7"/>
      <c r="NCY28" s="7"/>
      <c r="NDE28" s="7"/>
      <c r="NDK28" s="7"/>
      <c r="NDQ28" s="7"/>
      <c r="NDW28" s="7"/>
      <c r="NEC28" s="7"/>
      <c r="NEI28" s="7"/>
      <c r="NEO28" s="7"/>
      <c r="NEU28" s="7"/>
      <c r="NFA28" s="7"/>
      <c r="NFG28" s="7"/>
      <c r="NFM28" s="7"/>
      <c r="NFS28" s="7"/>
      <c r="NFY28" s="7"/>
      <c r="NGE28" s="7"/>
      <c r="NGK28" s="7"/>
      <c r="NGQ28" s="7"/>
      <c r="NGW28" s="7"/>
      <c r="NHC28" s="7"/>
      <c r="NHI28" s="7"/>
      <c r="NHO28" s="7"/>
      <c r="NHU28" s="7"/>
      <c r="NIA28" s="7"/>
      <c r="NIG28" s="7"/>
      <c r="NIM28" s="7"/>
      <c r="NIS28" s="7"/>
      <c r="NIY28" s="7"/>
      <c r="NJE28" s="7"/>
      <c r="NJK28" s="7"/>
      <c r="NJQ28" s="7"/>
      <c r="NJW28" s="7"/>
      <c r="NKC28" s="7"/>
      <c r="NKI28" s="7"/>
      <c r="NKO28" s="7"/>
      <c r="NKU28" s="7"/>
      <c r="NLA28" s="7"/>
      <c r="NLG28" s="7"/>
      <c r="NLM28" s="7"/>
      <c r="NLS28" s="7"/>
      <c r="NLY28" s="7"/>
      <c r="NME28" s="7"/>
      <c r="NMK28" s="7"/>
      <c r="NMQ28" s="7"/>
      <c r="NMW28" s="7"/>
      <c r="NNC28" s="7"/>
      <c r="NNI28" s="7"/>
      <c r="NNO28" s="7"/>
      <c r="NNU28" s="7"/>
      <c r="NOA28" s="7"/>
      <c r="NOG28" s="7"/>
      <c r="NOM28" s="7"/>
      <c r="NOS28" s="7"/>
      <c r="NOY28" s="7"/>
      <c r="NPE28" s="7"/>
      <c r="NPK28" s="7"/>
      <c r="NPQ28" s="7"/>
      <c r="NPW28" s="7"/>
      <c r="NQC28" s="7"/>
      <c r="NQI28" s="7"/>
      <c r="NQO28" s="7"/>
      <c r="NQU28" s="7"/>
      <c r="NRA28" s="7"/>
      <c r="NRG28" s="7"/>
      <c r="NRM28" s="7"/>
      <c r="NRS28" s="7"/>
      <c r="NRY28" s="7"/>
      <c r="NSE28" s="7"/>
      <c r="NSK28" s="7"/>
      <c r="NSQ28" s="7"/>
      <c r="NSW28" s="7"/>
      <c r="NTC28" s="7"/>
      <c r="NTI28" s="7"/>
      <c r="NTO28" s="7"/>
      <c r="NTU28" s="7"/>
      <c r="NUA28" s="7"/>
      <c r="NUG28" s="7"/>
      <c r="NUM28" s="7"/>
      <c r="NUS28" s="7"/>
      <c r="NUY28" s="7"/>
      <c r="NVE28" s="7"/>
      <c r="NVK28" s="7"/>
      <c r="NVQ28" s="7"/>
      <c r="NVW28" s="7"/>
      <c r="NWC28" s="7"/>
      <c r="NWI28" s="7"/>
      <c r="NWO28" s="7"/>
      <c r="NWU28" s="7"/>
      <c r="NXA28" s="7"/>
      <c r="NXG28" s="7"/>
      <c r="NXM28" s="7"/>
      <c r="NXS28" s="7"/>
      <c r="NXY28" s="7"/>
      <c r="NYE28" s="7"/>
      <c r="NYK28" s="7"/>
      <c r="NYQ28" s="7"/>
      <c r="NYW28" s="7"/>
      <c r="NZC28" s="7"/>
      <c r="NZI28" s="7"/>
      <c r="NZO28" s="7"/>
      <c r="NZU28" s="7"/>
      <c r="OAA28" s="7"/>
      <c r="OAG28" s="7"/>
      <c r="OAM28" s="7"/>
      <c r="OAS28" s="7"/>
      <c r="OAY28" s="7"/>
      <c r="OBE28" s="7"/>
      <c r="OBK28" s="7"/>
      <c r="OBQ28" s="7"/>
      <c r="OBW28" s="7"/>
      <c r="OCC28" s="7"/>
      <c r="OCI28" s="7"/>
      <c r="OCO28" s="7"/>
      <c r="OCU28" s="7"/>
      <c r="ODA28" s="7"/>
      <c r="ODG28" s="7"/>
      <c r="ODM28" s="7"/>
      <c r="ODS28" s="7"/>
      <c r="ODY28" s="7"/>
      <c r="OEE28" s="7"/>
      <c r="OEK28" s="7"/>
      <c r="OEQ28" s="7"/>
      <c r="OEW28" s="7"/>
      <c r="OFC28" s="7"/>
      <c r="OFI28" s="7"/>
      <c r="OFO28" s="7"/>
      <c r="OFU28" s="7"/>
      <c r="OGA28" s="7"/>
      <c r="OGG28" s="7"/>
      <c r="OGM28" s="7"/>
      <c r="OGS28" s="7"/>
      <c r="OGY28" s="7"/>
      <c r="OHE28" s="7"/>
      <c r="OHK28" s="7"/>
      <c r="OHQ28" s="7"/>
      <c r="OHW28" s="7"/>
      <c r="OIC28" s="7"/>
      <c r="OII28" s="7"/>
      <c r="OIO28" s="7"/>
      <c r="OIU28" s="7"/>
      <c r="OJA28" s="7"/>
      <c r="OJG28" s="7"/>
      <c r="OJM28" s="7"/>
      <c r="OJS28" s="7"/>
      <c r="OJY28" s="7"/>
      <c r="OKE28" s="7"/>
      <c r="OKK28" s="7"/>
      <c r="OKQ28" s="7"/>
      <c r="OKW28" s="7"/>
      <c r="OLC28" s="7"/>
      <c r="OLI28" s="7"/>
      <c r="OLO28" s="7"/>
      <c r="OLU28" s="7"/>
      <c r="OMA28" s="7"/>
      <c r="OMG28" s="7"/>
      <c r="OMM28" s="7"/>
      <c r="OMS28" s="7"/>
      <c r="OMY28" s="7"/>
      <c r="ONE28" s="7"/>
      <c r="ONK28" s="7"/>
      <c r="ONQ28" s="7"/>
      <c r="ONW28" s="7"/>
      <c r="OOC28" s="7"/>
      <c r="OOI28" s="7"/>
      <c r="OOO28" s="7"/>
      <c r="OOU28" s="7"/>
      <c r="OPA28" s="7"/>
      <c r="OPG28" s="7"/>
      <c r="OPM28" s="7"/>
      <c r="OPS28" s="7"/>
      <c r="OPY28" s="7"/>
      <c r="OQE28" s="7"/>
      <c r="OQK28" s="7"/>
      <c r="OQQ28" s="7"/>
      <c r="OQW28" s="7"/>
      <c r="ORC28" s="7"/>
      <c r="ORI28" s="7"/>
      <c r="ORO28" s="7"/>
      <c r="ORU28" s="7"/>
      <c r="OSA28" s="7"/>
      <c r="OSG28" s="7"/>
      <c r="OSM28" s="7"/>
      <c r="OSS28" s="7"/>
      <c r="OSY28" s="7"/>
      <c r="OTE28" s="7"/>
      <c r="OTK28" s="7"/>
      <c r="OTQ28" s="7"/>
      <c r="OTW28" s="7"/>
      <c r="OUC28" s="7"/>
      <c r="OUI28" s="7"/>
      <c r="OUO28" s="7"/>
      <c r="OUU28" s="7"/>
      <c r="OVA28" s="7"/>
      <c r="OVG28" s="7"/>
      <c r="OVM28" s="7"/>
      <c r="OVS28" s="7"/>
      <c r="OVY28" s="7"/>
      <c r="OWE28" s="7"/>
      <c r="OWK28" s="7"/>
      <c r="OWQ28" s="7"/>
      <c r="OWW28" s="7"/>
      <c r="OXC28" s="7"/>
      <c r="OXI28" s="7"/>
      <c r="OXO28" s="7"/>
      <c r="OXU28" s="7"/>
      <c r="OYA28" s="7"/>
      <c r="OYG28" s="7"/>
      <c r="OYM28" s="7"/>
      <c r="OYS28" s="7"/>
      <c r="OYY28" s="7"/>
      <c r="OZE28" s="7"/>
      <c r="OZK28" s="7"/>
      <c r="OZQ28" s="7"/>
      <c r="OZW28" s="7"/>
      <c r="PAC28" s="7"/>
      <c r="PAI28" s="7"/>
      <c r="PAO28" s="7"/>
      <c r="PAU28" s="7"/>
      <c r="PBA28" s="7"/>
      <c r="PBG28" s="7"/>
      <c r="PBM28" s="7"/>
      <c r="PBS28" s="7"/>
      <c r="PBY28" s="7"/>
      <c r="PCE28" s="7"/>
      <c r="PCK28" s="7"/>
      <c r="PCQ28" s="7"/>
      <c r="PCW28" s="7"/>
      <c r="PDC28" s="7"/>
      <c r="PDI28" s="7"/>
      <c r="PDO28" s="7"/>
      <c r="PDU28" s="7"/>
      <c r="PEA28" s="7"/>
      <c r="PEG28" s="7"/>
      <c r="PEM28" s="7"/>
      <c r="PES28" s="7"/>
      <c r="PEY28" s="7"/>
      <c r="PFE28" s="7"/>
      <c r="PFK28" s="7"/>
      <c r="PFQ28" s="7"/>
      <c r="PFW28" s="7"/>
      <c r="PGC28" s="7"/>
      <c r="PGI28" s="7"/>
      <c r="PGO28" s="7"/>
      <c r="PGU28" s="7"/>
      <c r="PHA28" s="7"/>
      <c r="PHG28" s="7"/>
      <c r="PHM28" s="7"/>
      <c r="PHS28" s="7"/>
      <c r="PHY28" s="7"/>
      <c r="PIE28" s="7"/>
      <c r="PIK28" s="7"/>
      <c r="PIQ28" s="7"/>
      <c r="PIW28" s="7"/>
      <c r="PJC28" s="7"/>
      <c r="PJI28" s="7"/>
      <c r="PJO28" s="7"/>
      <c r="PJU28" s="7"/>
      <c r="PKA28" s="7"/>
      <c r="PKG28" s="7"/>
      <c r="PKM28" s="7"/>
      <c r="PKS28" s="7"/>
      <c r="PKY28" s="7"/>
      <c r="PLE28" s="7"/>
      <c r="PLK28" s="7"/>
      <c r="PLQ28" s="7"/>
      <c r="PLW28" s="7"/>
      <c r="PMC28" s="7"/>
      <c r="PMI28" s="7"/>
      <c r="PMO28" s="7"/>
      <c r="PMU28" s="7"/>
      <c r="PNA28" s="7"/>
      <c r="PNG28" s="7"/>
      <c r="PNM28" s="7"/>
      <c r="PNS28" s="7"/>
      <c r="PNY28" s="7"/>
      <c r="POE28" s="7"/>
      <c r="POK28" s="7"/>
      <c r="POQ28" s="7"/>
      <c r="POW28" s="7"/>
      <c r="PPC28" s="7"/>
      <c r="PPI28" s="7"/>
      <c r="PPO28" s="7"/>
      <c r="PPU28" s="7"/>
      <c r="PQA28" s="7"/>
      <c r="PQG28" s="7"/>
      <c r="PQM28" s="7"/>
      <c r="PQS28" s="7"/>
      <c r="PQY28" s="7"/>
      <c r="PRE28" s="7"/>
      <c r="PRK28" s="7"/>
      <c r="PRQ28" s="7"/>
      <c r="PRW28" s="7"/>
      <c r="PSC28" s="7"/>
      <c r="PSI28" s="7"/>
      <c r="PSO28" s="7"/>
      <c r="PSU28" s="7"/>
      <c r="PTA28" s="7"/>
      <c r="PTG28" s="7"/>
      <c r="PTM28" s="7"/>
      <c r="PTS28" s="7"/>
      <c r="PTY28" s="7"/>
      <c r="PUE28" s="7"/>
      <c r="PUK28" s="7"/>
      <c r="PUQ28" s="7"/>
      <c r="PUW28" s="7"/>
      <c r="PVC28" s="7"/>
      <c r="PVI28" s="7"/>
      <c r="PVO28" s="7"/>
      <c r="PVU28" s="7"/>
      <c r="PWA28" s="7"/>
      <c r="PWG28" s="7"/>
      <c r="PWM28" s="7"/>
      <c r="PWS28" s="7"/>
      <c r="PWY28" s="7"/>
      <c r="PXE28" s="7"/>
      <c r="PXK28" s="7"/>
      <c r="PXQ28" s="7"/>
      <c r="PXW28" s="7"/>
      <c r="PYC28" s="7"/>
      <c r="PYI28" s="7"/>
      <c r="PYO28" s="7"/>
      <c r="PYU28" s="7"/>
      <c r="PZA28" s="7"/>
      <c r="PZG28" s="7"/>
      <c r="PZM28" s="7"/>
      <c r="PZS28" s="7"/>
      <c r="PZY28" s="7"/>
      <c r="QAE28" s="7"/>
      <c r="QAK28" s="7"/>
      <c r="QAQ28" s="7"/>
      <c r="QAW28" s="7"/>
      <c r="QBC28" s="7"/>
      <c r="QBI28" s="7"/>
      <c r="QBO28" s="7"/>
      <c r="QBU28" s="7"/>
      <c r="QCA28" s="7"/>
      <c r="QCG28" s="7"/>
      <c r="QCM28" s="7"/>
      <c r="QCS28" s="7"/>
      <c r="QCY28" s="7"/>
      <c r="QDE28" s="7"/>
      <c r="QDK28" s="7"/>
      <c r="QDQ28" s="7"/>
      <c r="QDW28" s="7"/>
      <c r="QEC28" s="7"/>
      <c r="QEI28" s="7"/>
      <c r="QEO28" s="7"/>
      <c r="QEU28" s="7"/>
      <c r="QFA28" s="7"/>
      <c r="QFG28" s="7"/>
      <c r="QFM28" s="7"/>
      <c r="QFS28" s="7"/>
      <c r="QFY28" s="7"/>
      <c r="QGE28" s="7"/>
      <c r="QGK28" s="7"/>
      <c r="QGQ28" s="7"/>
      <c r="QGW28" s="7"/>
      <c r="QHC28" s="7"/>
      <c r="QHI28" s="7"/>
      <c r="QHO28" s="7"/>
      <c r="QHU28" s="7"/>
      <c r="QIA28" s="7"/>
      <c r="QIG28" s="7"/>
      <c r="QIM28" s="7"/>
      <c r="QIS28" s="7"/>
      <c r="QIY28" s="7"/>
      <c r="QJE28" s="7"/>
      <c r="QJK28" s="7"/>
      <c r="QJQ28" s="7"/>
      <c r="QJW28" s="7"/>
      <c r="QKC28" s="7"/>
      <c r="QKI28" s="7"/>
      <c r="QKO28" s="7"/>
      <c r="QKU28" s="7"/>
      <c r="QLA28" s="7"/>
      <c r="QLG28" s="7"/>
      <c r="QLM28" s="7"/>
      <c r="QLS28" s="7"/>
      <c r="QLY28" s="7"/>
      <c r="QME28" s="7"/>
      <c r="QMK28" s="7"/>
      <c r="QMQ28" s="7"/>
      <c r="QMW28" s="7"/>
      <c r="QNC28" s="7"/>
      <c r="QNI28" s="7"/>
      <c r="QNO28" s="7"/>
      <c r="QNU28" s="7"/>
      <c r="QOA28" s="7"/>
      <c r="QOG28" s="7"/>
      <c r="QOM28" s="7"/>
      <c r="QOS28" s="7"/>
      <c r="QOY28" s="7"/>
      <c r="QPE28" s="7"/>
      <c r="QPK28" s="7"/>
      <c r="QPQ28" s="7"/>
      <c r="QPW28" s="7"/>
      <c r="QQC28" s="7"/>
      <c r="QQI28" s="7"/>
      <c r="QQO28" s="7"/>
      <c r="QQU28" s="7"/>
      <c r="QRA28" s="7"/>
      <c r="QRG28" s="7"/>
      <c r="QRM28" s="7"/>
      <c r="QRS28" s="7"/>
      <c r="QRY28" s="7"/>
      <c r="QSE28" s="7"/>
      <c r="QSK28" s="7"/>
      <c r="QSQ28" s="7"/>
      <c r="QSW28" s="7"/>
      <c r="QTC28" s="7"/>
      <c r="QTI28" s="7"/>
      <c r="QTO28" s="7"/>
      <c r="QTU28" s="7"/>
      <c r="QUA28" s="7"/>
      <c r="QUG28" s="7"/>
      <c r="QUM28" s="7"/>
      <c r="QUS28" s="7"/>
      <c r="QUY28" s="7"/>
      <c r="QVE28" s="7"/>
      <c r="QVK28" s="7"/>
      <c r="QVQ28" s="7"/>
      <c r="QVW28" s="7"/>
      <c r="QWC28" s="7"/>
      <c r="QWI28" s="7"/>
      <c r="QWO28" s="7"/>
      <c r="QWU28" s="7"/>
      <c r="QXA28" s="7"/>
      <c r="QXG28" s="7"/>
      <c r="QXM28" s="7"/>
      <c r="QXS28" s="7"/>
      <c r="QXY28" s="7"/>
      <c r="QYE28" s="7"/>
      <c r="QYK28" s="7"/>
      <c r="QYQ28" s="7"/>
      <c r="QYW28" s="7"/>
      <c r="QZC28" s="7"/>
      <c r="QZI28" s="7"/>
      <c r="QZO28" s="7"/>
      <c r="QZU28" s="7"/>
      <c r="RAA28" s="7"/>
      <c r="RAG28" s="7"/>
      <c r="RAM28" s="7"/>
      <c r="RAS28" s="7"/>
      <c r="RAY28" s="7"/>
      <c r="RBE28" s="7"/>
      <c r="RBK28" s="7"/>
      <c r="RBQ28" s="7"/>
      <c r="RBW28" s="7"/>
      <c r="RCC28" s="7"/>
      <c r="RCI28" s="7"/>
      <c r="RCO28" s="7"/>
      <c r="RCU28" s="7"/>
      <c r="RDA28" s="7"/>
      <c r="RDG28" s="7"/>
      <c r="RDM28" s="7"/>
      <c r="RDS28" s="7"/>
      <c r="RDY28" s="7"/>
      <c r="REE28" s="7"/>
      <c r="REK28" s="7"/>
      <c r="REQ28" s="7"/>
      <c r="REW28" s="7"/>
      <c r="RFC28" s="7"/>
      <c r="RFI28" s="7"/>
      <c r="RFO28" s="7"/>
      <c r="RFU28" s="7"/>
      <c r="RGA28" s="7"/>
      <c r="RGG28" s="7"/>
      <c r="RGM28" s="7"/>
      <c r="RGS28" s="7"/>
      <c r="RGY28" s="7"/>
      <c r="RHE28" s="7"/>
      <c r="RHK28" s="7"/>
      <c r="RHQ28" s="7"/>
      <c r="RHW28" s="7"/>
      <c r="RIC28" s="7"/>
      <c r="RII28" s="7"/>
      <c r="RIO28" s="7"/>
      <c r="RIU28" s="7"/>
      <c r="RJA28" s="7"/>
      <c r="RJG28" s="7"/>
      <c r="RJM28" s="7"/>
      <c r="RJS28" s="7"/>
      <c r="RJY28" s="7"/>
      <c r="RKE28" s="7"/>
      <c r="RKK28" s="7"/>
      <c r="RKQ28" s="7"/>
      <c r="RKW28" s="7"/>
      <c r="RLC28" s="7"/>
      <c r="RLI28" s="7"/>
      <c r="RLO28" s="7"/>
      <c r="RLU28" s="7"/>
      <c r="RMA28" s="7"/>
      <c r="RMG28" s="7"/>
      <c r="RMM28" s="7"/>
      <c r="RMS28" s="7"/>
      <c r="RMY28" s="7"/>
      <c r="RNE28" s="7"/>
      <c r="RNK28" s="7"/>
      <c r="RNQ28" s="7"/>
      <c r="RNW28" s="7"/>
      <c r="ROC28" s="7"/>
      <c r="ROI28" s="7"/>
      <c r="ROO28" s="7"/>
      <c r="ROU28" s="7"/>
      <c r="RPA28" s="7"/>
      <c r="RPG28" s="7"/>
      <c r="RPM28" s="7"/>
      <c r="RPS28" s="7"/>
      <c r="RPY28" s="7"/>
      <c r="RQE28" s="7"/>
      <c r="RQK28" s="7"/>
      <c r="RQQ28" s="7"/>
      <c r="RQW28" s="7"/>
      <c r="RRC28" s="7"/>
      <c r="RRI28" s="7"/>
      <c r="RRO28" s="7"/>
      <c r="RRU28" s="7"/>
      <c r="RSA28" s="7"/>
      <c r="RSG28" s="7"/>
      <c r="RSM28" s="7"/>
      <c r="RSS28" s="7"/>
      <c r="RSY28" s="7"/>
      <c r="RTE28" s="7"/>
      <c r="RTK28" s="7"/>
      <c r="RTQ28" s="7"/>
      <c r="RTW28" s="7"/>
      <c r="RUC28" s="7"/>
      <c r="RUI28" s="7"/>
      <c r="RUO28" s="7"/>
      <c r="RUU28" s="7"/>
      <c r="RVA28" s="7"/>
      <c r="RVG28" s="7"/>
      <c r="RVM28" s="7"/>
      <c r="RVS28" s="7"/>
      <c r="RVY28" s="7"/>
      <c r="RWE28" s="7"/>
      <c r="RWK28" s="7"/>
      <c r="RWQ28" s="7"/>
      <c r="RWW28" s="7"/>
      <c r="RXC28" s="7"/>
      <c r="RXI28" s="7"/>
      <c r="RXO28" s="7"/>
      <c r="RXU28" s="7"/>
      <c r="RYA28" s="7"/>
      <c r="RYG28" s="7"/>
      <c r="RYM28" s="7"/>
      <c r="RYS28" s="7"/>
      <c r="RYY28" s="7"/>
      <c r="RZE28" s="7"/>
      <c r="RZK28" s="7"/>
      <c r="RZQ28" s="7"/>
      <c r="RZW28" s="7"/>
      <c r="SAC28" s="7"/>
      <c r="SAI28" s="7"/>
      <c r="SAO28" s="7"/>
      <c r="SAU28" s="7"/>
      <c r="SBA28" s="7"/>
      <c r="SBG28" s="7"/>
      <c r="SBM28" s="7"/>
      <c r="SBS28" s="7"/>
      <c r="SBY28" s="7"/>
      <c r="SCE28" s="7"/>
      <c r="SCK28" s="7"/>
      <c r="SCQ28" s="7"/>
      <c r="SCW28" s="7"/>
      <c r="SDC28" s="7"/>
      <c r="SDI28" s="7"/>
      <c r="SDO28" s="7"/>
      <c r="SDU28" s="7"/>
      <c r="SEA28" s="7"/>
      <c r="SEG28" s="7"/>
      <c r="SEM28" s="7"/>
      <c r="SES28" s="7"/>
      <c r="SEY28" s="7"/>
      <c r="SFE28" s="7"/>
      <c r="SFK28" s="7"/>
      <c r="SFQ28" s="7"/>
      <c r="SFW28" s="7"/>
      <c r="SGC28" s="7"/>
      <c r="SGI28" s="7"/>
      <c r="SGO28" s="7"/>
      <c r="SGU28" s="7"/>
      <c r="SHA28" s="7"/>
      <c r="SHG28" s="7"/>
      <c r="SHM28" s="7"/>
      <c r="SHS28" s="7"/>
      <c r="SHY28" s="7"/>
      <c r="SIE28" s="7"/>
      <c r="SIK28" s="7"/>
      <c r="SIQ28" s="7"/>
      <c r="SIW28" s="7"/>
      <c r="SJC28" s="7"/>
      <c r="SJI28" s="7"/>
      <c r="SJO28" s="7"/>
      <c r="SJU28" s="7"/>
      <c r="SKA28" s="7"/>
      <c r="SKG28" s="7"/>
      <c r="SKM28" s="7"/>
      <c r="SKS28" s="7"/>
      <c r="SKY28" s="7"/>
      <c r="SLE28" s="7"/>
      <c r="SLK28" s="7"/>
      <c r="SLQ28" s="7"/>
      <c r="SLW28" s="7"/>
      <c r="SMC28" s="7"/>
      <c r="SMI28" s="7"/>
      <c r="SMO28" s="7"/>
      <c r="SMU28" s="7"/>
      <c r="SNA28" s="7"/>
      <c r="SNG28" s="7"/>
      <c r="SNM28" s="7"/>
      <c r="SNS28" s="7"/>
      <c r="SNY28" s="7"/>
      <c r="SOE28" s="7"/>
      <c r="SOK28" s="7"/>
      <c r="SOQ28" s="7"/>
      <c r="SOW28" s="7"/>
      <c r="SPC28" s="7"/>
      <c r="SPI28" s="7"/>
      <c r="SPO28" s="7"/>
      <c r="SPU28" s="7"/>
      <c r="SQA28" s="7"/>
      <c r="SQG28" s="7"/>
      <c r="SQM28" s="7"/>
      <c r="SQS28" s="7"/>
      <c r="SQY28" s="7"/>
      <c r="SRE28" s="7"/>
      <c r="SRK28" s="7"/>
      <c r="SRQ28" s="7"/>
      <c r="SRW28" s="7"/>
      <c r="SSC28" s="7"/>
      <c r="SSI28" s="7"/>
      <c r="SSO28" s="7"/>
      <c r="SSU28" s="7"/>
      <c r="STA28" s="7"/>
      <c r="STG28" s="7"/>
      <c r="STM28" s="7"/>
      <c r="STS28" s="7"/>
      <c r="STY28" s="7"/>
      <c r="SUE28" s="7"/>
      <c r="SUK28" s="7"/>
      <c r="SUQ28" s="7"/>
      <c r="SUW28" s="7"/>
      <c r="SVC28" s="7"/>
      <c r="SVI28" s="7"/>
      <c r="SVO28" s="7"/>
      <c r="SVU28" s="7"/>
      <c r="SWA28" s="7"/>
      <c r="SWG28" s="7"/>
      <c r="SWM28" s="7"/>
      <c r="SWS28" s="7"/>
      <c r="SWY28" s="7"/>
      <c r="SXE28" s="7"/>
      <c r="SXK28" s="7"/>
      <c r="SXQ28" s="7"/>
      <c r="SXW28" s="7"/>
      <c r="SYC28" s="7"/>
      <c r="SYI28" s="7"/>
      <c r="SYO28" s="7"/>
      <c r="SYU28" s="7"/>
      <c r="SZA28" s="7"/>
      <c r="SZG28" s="7"/>
      <c r="SZM28" s="7"/>
      <c r="SZS28" s="7"/>
      <c r="SZY28" s="7"/>
      <c r="TAE28" s="7"/>
      <c r="TAK28" s="7"/>
      <c r="TAQ28" s="7"/>
      <c r="TAW28" s="7"/>
      <c r="TBC28" s="7"/>
      <c r="TBI28" s="7"/>
      <c r="TBO28" s="7"/>
      <c r="TBU28" s="7"/>
      <c r="TCA28" s="7"/>
      <c r="TCG28" s="7"/>
      <c r="TCM28" s="7"/>
      <c r="TCS28" s="7"/>
      <c r="TCY28" s="7"/>
      <c r="TDE28" s="7"/>
      <c r="TDK28" s="7"/>
      <c r="TDQ28" s="7"/>
      <c r="TDW28" s="7"/>
      <c r="TEC28" s="7"/>
      <c r="TEI28" s="7"/>
      <c r="TEO28" s="7"/>
      <c r="TEU28" s="7"/>
      <c r="TFA28" s="7"/>
      <c r="TFG28" s="7"/>
      <c r="TFM28" s="7"/>
      <c r="TFS28" s="7"/>
      <c r="TFY28" s="7"/>
      <c r="TGE28" s="7"/>
      <c r="TGK28" s="7"/>
      <c r="TGQ28" s="7"/>
      <c r="TGW28" s="7"/>
      <c r="THC28" s="7"/>
      <c r="THI28" s="7"/>
      <c r="THO28" s="7"/>
      <c r="THU28" s="7"/>
      <c r="TIA28" s="7"/>
      <c r="TIG28" s="7"/>
      <c r="TIM28" s="7"/>
      <c r="TIS28" s="7"/>
      <c r="TIY28" s="7"/>
      <c r="TJE28" s="7"/>
      <c r="TJK28" s="7"/>
      <c r="TJQ28" s="7"/>
      <c r="TJW28" s="7"/>
      <c r="TKC28" s="7"/>
      <c r="TKI28" s="7"/>
      <c r="TKO28" s="7"/>
      <c r="TKU28" s="7"/>
      <c r="TLA28" s="7"/>
      <c r="TLG28" s="7"/>
      <c r="TLM28" s="7"/>
      <c r="TLS28" s="7"/>
      <c r="TLY28" s="7"/>
      <c r="TME28" s="7"/>
      <c r="TMK28" s="7"/>
      <c r="TMQ28" s="7"/>
      <c r="TMW28" s="7"/>
      <c r="TNC28" s="7"/>
      <c r="TNI28" s="7"/>
      <c r="TNO28" s="7"/>
      <c r="TNU28" s="7"/>
      <c r="TOA28" s="7"/>
      <c r="TOG28" s="7"/>
      <c r="TOM28" s="7"/>
      <c r="TOS28" s="7"/>
      <c r="TOY28" s="7"/>
      <c r="TPE28" s="7"/>
      <c r="TPK28" s="7"/>
      <c r="TPQ28" s="7"/>
      <c r="TPW28" s="7"/>
      <c r="TQC28" s="7"/>
      <c r="TQI28" s="7"/>
      <c r="TQO28" s="7"/>
      <c r="TQU28" s="7"/>
      <c r="TRA28" s="7"/>
      <c r="TRG28" s="7"/>
      <c r="TRM28" s="7"/>
      <c r="TRS28" s="7"/>
      <c r="TRY28" s="7"/>
      <c r="TSE28" s="7"/>
      <c r="TSK28" s="7"/>
      <c r="TSQ28" s="7"/>
      <c r="TSW28" s="7"/>
      <c r="TTC28" s="7"/>
      <c r="TTI28" s="7"/>
      <c r="TTO28" s="7"/>
      <c r="TTU28" s="7"/>
      <c r="TUA28" s="7"/>
      <c r="TUG28" s="7"/>
      <c r="TUM28" s="7"/>
      <c r="TUS28" s="7"/>
      <c r="TUY28" s="7"/>
      <c r="TVE28" s="7"/>
      <c r="TVK28" s="7"/>
      <c r="TVQ28" s="7"/>
      <c r="TVW28" s="7"/>
      <c r="TWC28" s="7"/>
      <c r="TWI28" s="7"/>
      <c r="TWO28" s="7"/>
      <c r="TWU28" s="7"/>
      <c r="TXA28" s="7"/>
      <c r="TXG28" s="7"/>
      <c r="TXM28" s="7"/>
      <c r="TXS28" s="7"/>
      <c r="TXY28" s="7"/>
      <c r="TYE28" s="7"/>
      <c r="TYK28" s="7"/>
      <c r="TYQ28" s="7"/>
      <c r="TYW28" s="7"/>
      <c r="TZC28" s="7"/>
      <c r="TZI28" s="7"/>
      <c r="TZO28" s="7"/>
      <c r="TZU28" s="7"/>
      <c r="UAA28" s="7"/>
      <c r="UAG28" s="7"/>
      <c r="UAM28" s="7"/>
      <c r="UAS28" s="7"/>
      <c r="UAY28" s="7"/>
      <c r="UBE28" s="7"/>
      <c r="UBK28" s="7"/>
      <c r="UBQ28" s="7"/>
      <c r="UBW28" s="7"/>
      <c r="UCC28" s="7"/>
      <c r="UCI28" s="7"/>
      <c r="UCO28" s="7"/>
      <c r="UCU28" s="7"/>
      <c r="UDA28" s="7"/>
      <c r="UDG28" s="7"/>
      <c r="UDM28" s="7"/>
      <c r="UDS28" s="7"/>
      <c r="UDY28" s="7"/>
      <c r="UEE28" s="7"/>
      <c r="UEK28" s="7"/>
      <c r="UEQ28" s="7"/>
      <c r="UEW28" s="7"/>
      <c r="UFC28" s="7"/>
      <c r="UFI28" s="7"/>
      <c r="UFO28" s="7"/>
      <c r="UFU28" s="7"/>
      <c r="UGA28" s="7"/>
      <c r="UGG28" s="7"/>
      <c r="UGM28" s="7"/>
      <c r="UGS28" s="7"/>
      <c r="UGY28" s="7"/>
      <c r="UHE28" s="7"/>
      <c r="UHK28" s="7"/>
      <c r="UHQ28" s="7"/>
      <c r="UHW28" s="7"/>
      <c r="UIC28" s="7"/>
      <c r="UII28" s="7"/>
      <c r="UIO28" s="7"/>
      <c r="UIU28" s="7"/>
      <c r="UJA28" s="7"/>
      <c r="UJG28" s="7"/>
      <c r="UJM28" s="7"/>
      <c r="UJS28" s="7"/>
      <c r="UJY28" s="7"/>
      <c r="UKE28" s="7"/>
      <c r="UKK28" s="7"/>
      <c r="UKQ28" s="7"/>
      <c r="UKW28" s="7"/>
      <c r="ULC28" s="7"/>
      <c r="ULI28" s="7"/>
      <c r="ULO28" s="7"/>
      <c r="ULU28" s="7"/>
      <c r="UMA28" s="7"/>
      <c r="UMG28" s="7"/>
      <c r="UMM28" s="7"/>
      <c r="UMS28" s="7"/>
      <c r="UMY28" s="7"/>
      <c r="UNE28" s="7"/>
      <c r="UNK28" s="7"/>
      <c r="UNQ28" s="7"/>
      <c r="UNW28" s="7"/>
      <c r="UOC28" s="7"/>
      <c r="UOI28" s="7"/>
      <c r="UOO28" s="7"/>
      <c r="UOU28" s="7"/>
      <c r="UPA28" s="7"/>
      <c r="UPG28" s="7"/>
      <c r="UPM28" s="7"/>
      <c r="UPS28" s="7"/>
      <c r="UPY28" s="7"/>
      <c r="UQE28" s="7"/>
      <c r="UQK28" s="7"/>
      <c r="UQQ28" s="7"/>
      <c r="UQW28" s="7"/>
      <c r="URC28" s="7"/>
      <c r="URI28" s="7"/>
      <c r="URO28" s="7"/>
      <c r="URU28" s="7"/>
      <c r="USA28" s="7"/>
      <c r="USG28" s="7"/>
      <c r="USM28" s="7"/>
      <c r="USS28" s="7"/>
      <c r="USY28" s="7"/>
      <c r="UTE28" s="7"/>
      <c r="UTK28" s="7"/>
      <c r="UTQ28" s="7"/>
      <c r="UTW28" s="7"/>
      <c r="UUC28" s="7"/>
      <c r="UUI28" s="7"/>
      <c r="UUO28" s="7"/>
      <c r="UUU28" s="7"/>
      <c r="UVA28" s="7"/>
      <c r="UVG28" s="7"/>
      <c r="UVM28" s="7"/>
      <c r="UVS28" s="7"/>
      <c r="UVY28" s="7"/>
      <c r="UWE28" s="7"/>
      <c r="UWK28" s="7"/>
      <c r="UWQ28" s="7"/>
      <c r="UWW28" s="7"/>
      <c r="UXC28" s="7"/>
      <c r="UXI28" s="7"/>
      <c r="UXO28" s="7"/>
      <c r="UXU28" s="7"/>
      <c r="UYA28" s="7"/>
      <c r="UYG28" s="7"/>
      <c r="UYM28" s="7"/>
      <c r="UYS28" s="7"/>
      <c r="UYY28" s="7"/>
      <c r="UZE28" s="7"/>
      <c r="UZK28" s="7"/>
      <c r="UZQ28" s="7"/>
      <c r="UZW28" s="7"/>
      <c r="VAC28" s="7"/>
      <c r="VAI28" s="7"/>
      <c r="VAO28" s="7"/>
      <c r="VAU28" s="7"/>
      <c r="VBA28" s="7"/>
      <c r="VBG28" s="7"/>
      <c r="VBM28" s="7"/>
      <c r="VBS28" s="7"/>
      <c r="VBY28" s="7"/>
      <c r="VCE28" s="7"/>
      <c r="VCK28" s="7"/>
      <c r="VCQ28" s="7"/>
      <c r="VCW28" s="7"/>
      <c r="VDC28" s="7"/>
      <c r="VDI28" s="7"/>
      <c r="VDO28" s="7"/>
      <c r="VDU28" s="7"/>
      <c r="VEA28" s="7"/>
      <c r="VEG28" s="7"/>
      <c r="VEM28" s="7"/>
      <c r="VES28" s="7"/>
      <c r="VEY28" s="7"/>
      <c r="VFE28" s="7"/>
      <c r="VFK28" s="7"/>
      <c r="VFQ28" s="7"/>
      <c r="VFW28" s="7"/>
      <c r="VGC28" s="7"/>
      <c r="VGI28" s="7"/>
      <c r="VGO28" s="7"/>
      <c r="VGU28" s="7"/>
      <c r="VHA28" s="7"/>
      <c r="VHG28" s="7"/>
      <c r="VHM28" s="7"/>
      <c r="VHS28" s="7"/>
      <c r="VHY28" s="7"/>
      <c r="VIE28" s="7"/>
      <c r="VIK28" s="7"/>
      <c r="VIQ28" s="7"/>
      <c r="VIW28" s="7"/>
      <c r="VJC28" s="7"/>
      <c r="VJI28" s="7"/>
      <c r="VJO28" s="7"/>
      <c r="VJU28" s="7"/>
      <c r="VKA28" s="7"/>
      <c r="VKG28" s="7"/>
      <c r="VKM28" s="7"/>
      <c r="VKS28" s="7"/>
      <c r="VKY28" s="7"/>
      <c r="VLE28" s="7"/>
      <c r="VLK28" s="7"/>
      <c r="VLQ28" s="7"/>
      <c r="VLW28" s="7"/>
      <c r="VMC28" s="7"/>
      <c r="VMI28" s="7"/>
      <c r="VMO28" s="7"/>
      <c r="VMU28" s="7"/>
      <c r="VNA28" s="7"/>
      <c r="VNG28" s="7"/>
      <c r="VNM28" s="7"/>
      <c r="VNS28" s="7"/>
      <c r="VNY28" s="7"/>
      <c r="VOE28" s="7"/>
      <c r="VOK28" s="7"/>
      <c r="VOQ28" s="7"/>
      <c r="VOW28" s="7"/>
      <c r="VPC28" s="7"/>
      <c r="VPI28" s="7"/>
      <c r="VPO28" s="7"/>
      <c r="VPU28" s="7"/>
      <c r="VQA28" s="7"/>
      <c r="VQG28" s="7"/>
      <c r="VQM28" s="7"/>
      <c r="VQS28" s="7"/>
      <c r="VQY28" s="7"/>
      <c r="VRE28" s="7"/>
      <c r="VRK28" s="7"/>
      <c r="VRQ28" s="7"/>
      <c r="VRW28" s="7"/>
      <c r="VSC28" s="7"/>
      <c r="VSI28" s="7"/>
      <c r="VSO28" s="7"/>
      <c r="VSU28" s="7"/>
      <c r="VTA28" s="7"/>
      <c r="VTG28" s="7"/>
      <c r="VTM28" s="7"/>
      <c r="VTS28" s="7"/>
      <c r="VTY28" s="7"/>
      <c r="VUE28" s="7"/>
      <c r="VUK28" s="7"/>
      <c r="VUQ28" s="7"/>
      <c r="VUW28" s="7"/>
      <c r="VVC28" s="7"/>
      <c r="VVI28" s="7"/>
      <c r="VVO28" s="7"/>
      <c r="VVU28" s="7"/>
      <c r="VWA28" s="7"/>
      <c r="VWG28" s="7"/>
      <c r="VWM28" s="7"/>
      <c r="VWS28" s="7"/>
      <c r="VWY28" s="7"/>
      <c r="VXE28" s="7"/>
      <c r="VXK28" s="7"/>
      <c r="VXQ28" s="7"/>
      <c r="VXW28" s="7"/>
      <c r="VYC28" s="7"/>
      <c r="VYI28" s="7"/>
      <c r="VYO28" s="7"/>
      <c r="VYU28" s="7"/>
      <c r="VZA28" s="7"/>
      <c r="VZG28" s="7"/>
      <c r="VZM28" s="7"/>
      <c r="VZS28" s="7"/>
      <c r="VZY28" s="7"/>
      <c r="WAE28" s="7"/>
      <c r="WAK28" s="7"/>
      <c r="WAQ28" s="7"/>
      <c r="WAW28" s="7"/>
      <c r="WBC28" s="7"/>
      <c r="WBI28" s="7"/>
      <c r="WBO28" s="7"/>
      <c r="WBU28" s="7"/>
      <c r="WCA28" s="7"/>
      <c r="WCG28" s="7"/>
      <c r="WCM28" s="7"/>
      <c r="WCS28" s="7"/>
      <c r="WCY28" s="7"/>
      <c r="WDE28" s="7"/>
      <c r="WDK28" s="7"/>
      <c r="WDQ28" s="7"/>
      <c r="WDW28" s="7"/>
      <c r="WEC28" s="7"/>
      <c r="WEI28" s="7"/>
      <c r="WEO28" s="7"/>
      <c r="WEU28" s="7"/>
      <c r="WFA28" s="7"/>
      <c r="WFG28" s="7"/>
      <c r="WFM28" s="7"/>
      <c r="WFS28" s="7"/>
      <c r="WFY28" s="7"/>
      <c r="WGE28" s="7"/>
      <c r="WGK28" s="7"/>
      <c r="WGQ28" s="7"/>
      <c r="WGW28" s="7"/>
      <c r="WHC28" s="7"/>
      <c r="WHI28" s="7"/>
      <c r="WHO28" s="7"/>
      <c r="WHU28" s="7"/>
      <c r="WIA28" s="7"/>
      <c r="WIG28" s="7"/>
      <c r="WIM28" s="7"/>
      <c r="WIS28" s="7"/>
      <c r="WIY28" s="7"/>
      <c r="WJE28" s="7"/>
      <c r="WJK28" s="7"/>
      <c r="WJQ28" s="7"/>
      <c r="WJW28" s="7"/>
      <c r="WKC28" s="7"/>
      <c r="WKI28" s="7"/>
      <c r="WKO28" s="7"/>
      <c r="WKU28" s="7"/>
      <c r="WLA28" s="7"/>
      <c r="WLG28" s="7"/>
      <c r="WLM28" s="7"/>
      <c r="WLS28" s="7"/>
      <c r="WLY28" s="7"/>
      <c r="WME28" s="7"/>
      <c r="WMK28" s="7"/>
      <c r="WMQ28" s="7"/>
      <c r="WMW28" s="7"/>
      <c r="WNC28" s="7"/>
      <c r="WNI28" s="7"/>
      <c r="WNO28" s="7"/>
      <c r="WNU28" s="7"/>
      <c r="WOA28" s="7"/>
      <c r="WOG28" s="7"/>
      <c r="WOM28" s="7"/>
      <c r="WOS28" s="7"/>
      <c r="WOY28" s="7"/>
      <c r="WPE28" s="7"/>
      <c r="WPK28" s="7"/>
      <c r="WPQ28" s="7"/>
      <c r="WPW28" s="7"/>
      <c r="WQC28" s="7"/>
      <c r="WQI28" s="7"/>
      <c r="WQO28" s="7"/>
      <c r="WQU28" s="7"/>
      <c r="WRA28" s="7"/>
      <c r="WRG28" s="7"/>
      <c r="WRM28" s="7"/>
      <c r="WRS28" s="7"/>
      <c r="WRY28" s="7"/>
      <c r="WSE28" s="7"/>
      <c r="WSK28" s="7"/>
      <c r="WSQ28" s="7"/>
      <c r="WSW28" s="7"/>
      <c r="WTC28" s="7"/>
      <c r="WTI28" s="7"/>
      <c r="WTO28" s="7"/>
      <c r="WTU28" s="7"/>
      <c r="WUA28" s="7"/>
      <c r="WUG28" s="7"/>
      <c r="WUM28" s="7"/>
      <c r="WUS28" s="7"/>
      <c r="WUY28" s="7"/>
      <c r="WVE28" s="7"/>
      <c r="WVK28" s="7"/>
      <c r="WVQ28" s="7"/>
      <c r="WVW28" s="7"/>
      <c r="WWC28" s="7"/>
      <c r="WWI28" s="7"/>
      <c r="WWO28" s="7"/>
      <c r="WWU28" s="7"/>
      <c r="WXA28" s="7"/>
      <c r="WXG28" s="7"/>
      <c r="WXM28" s="7"/>
      <c r="WXS28" s="7"/>
      <c r="WXY28" s="7"/>
      <c r="WYE28" s="7"/>
      <c r="WYK28" s="7"/>
      <c r="WYQ28" s="7"/>
      <c r="WYW28" s="7"/>
      <c r="WZC28" s="7"/>
      <c r="WZI28" s="7"/>
      <c r="WZO28" s="7"/>
      <c r="WZU28" s="7"/>
      <c r="XAA28" s="7"/>
      <c r="XAG28" s="7"/>
      <c r="XAM28" s="7"/>
      <c r="XAS28" s="7"/>
      <c r="XAY28" s="7"/>
      <c r="XBE28" s="7"/>
      <c r="XBK28" s="7"/>
      <c r="XBQ28" s="7"/>
      <c r="XBW28" s="7"/>
      <c r="XCC28" s="7"/>
      <c r="XCI28" s="7"/>
      <c r="XCO28" s="7"/>
      <c r="XCU28" s="7"/>
      <c r="XDA28" s="7"/>
      <c r="XDG28" s="7"/>
      <c r="XDM28" s="7"/>
      <c r="XDS28" s="7"/>
      <c r="XDY28" s="7"/>
      <c r="XEE28" s="7"/>
      <c r="XEK28" s="7"/>
      <c r="XEQ28" s="7"/>
    </row>
    <row r="29" spans="1:1023 1029:2043 2049:3069 3075:4095 4101:5115 5121:6141 6147:7167 7173:8187 8193:9213 9219:10239 10245:11259 11265:12285 12291:13311 13317:14331 14337:15357 15363:16371" ht="189.75" customHeight="1" thickTop="1" thickBot="1" x14ac:dyDescent="0.3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42"/>
      <c r="Q29" s="42"/>
      <c r="R29" s="42"/>
      <c r="T29" s="7"/>
    </row>
    <row r="30" spans="1:1023 1029:2043 2049:3069 3075:4095 4101:5115 5121:6141 6147:7167 7173:8187 8193:9213 9219:10239 10245:11259 11265:12285 12291:13311 13317:14331 14337:15357 15363:16371" ht="11.25" customHeight="1" thickTop="1" x14ac:dyDescent="0.25">
      <c r="A30" s="11"/>
      <c r="B30" s="8"/>
      <c r="C30" s="8"/>
      <c r="D30" s="16"/>
      <c r="F30" s="11"/>
      <c r="G30" s="8"/>
      <c r="H30" s="8"/>
      <c r="I30" s="12"/>
      <c r="J30" s="12"/>
      <c r="K30" s="12"/>
      <c r="L30" s="12"/>
      <c r="M30" s="8"/>
      <c r="N30" s="8"/>
      <c r="O30" s="8"/>
      <c r="P30" s="8"/>
      <c r="Q30" s="8"/>
      <c r="R30" s="8"/>
      <c r="S30" s="8"/>
      <c r="T30" s="7"/>
    </row>
    <row r="31" spans="1:1023 1029:2043 2049:3069 3075:4095 4101:5115 5121:6141 6147:7167 7173:8187 8193:9213 9219:10239 10245:11259 11265:12285 12291:13311 13317:14331 14337:15357 15363:16371" s="13" customFormat="1" ht="51" customHeight="1" x14ac:dyDescent="0.2">
      <c r="A31" s="25"/>
      <c r="B31" s="24"/>
      <c r="D31" s="17"/>
      <c r="E31" s="17"/>
      <c r="F31" s="17"/>
      <c r="G31" s="17"/>
      <c r="H31" s="17"/>
      <c r="I31" s="17"/>
      <c r="J31" s="17"/>
      <c r="K31" s="17"/>
      <c r="L31" s="17"/>
      <c r="N31"/>
      <c r="S31"/>
    </row>
    <row r="32" spans="1:1023 1029:2043 2049:3069 3075:4095 4101:5115 5121:6141 6147:7167 7173:8187 8193:9213 9219:10239 10245:11259 11265:12285 12291:13311 13317:14331 14337:15357 15363:16371" s="13" customFormat="1" ht="26.25" customHeight="1" x14ac:dyDescent="0.2">
      <c r="A32" s="25"/>
      <c r="B32" s="24"/>
      <c r="D32" s="17"/>
      <c r="E32" s="17"/>
      <c r="F32" s="17"/>
      <c r="G32" s="17"/>
      <c r="H32" s="17"/>
      <c r="I32" s="17"/>
      <c r="J32" s="17"/>
      <c r="K32" s="17"/>
      <c r="L32" s="17"/>
      <c r="N32"/>
      <c r="S32"/>
    </row>
    <row r="33" spans="1:20" s="13" customFormat="1" ht="13.5" customHeight="1" x14ac:dyDescent="0.2">
      <c r="D33" s="20"/>
      <c r="E33" s="20"/>
      <c r="F33" s="20"/>
      <c r="G33" s="14"/>
      <c r="I33" s="15"/>
      <c r="N33"/>
      <c r="S33"/>
    </row>
    <row r="34" spans="1:20" ht="15.75" x14ac:dyDescent="0.25">
      <c r="A34" s="1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8"/>
      <c r="Q34" s="8"/>
      <c r="R34" s="8"/>
      <c r="S34" s="8"/>
      <c r="T34" s="7"/>
    </row>
    <row r="35" spans="1:20" ht="16.5" x14ac:dyDescent="0.3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6"/>
      <c r="Q35" s="6"/>
      <c r="R35" s="6"/>
      <c r="S35" s="6"/>
    </row>
    <row r="36" spans="1:20" ht="16.5" x14ac:dyDescent="0.3">
      <c r="A36" s="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38"/>
      <c r="Q36" s="38"/>
      <c r="R36" s="38"/>
    </row>
    <row r="37" spans="1:20" ht="16.5" x14ac:dyDescent="0.3">
      <c r="A37" s="2"/>
      <c r="B37" s="1"/>
      <c r="C37" s="1"/>
      <c r="D37" s="19"/>
      <c r="F37" s="2"/>
      <c r="G37" s="1"/>
      <c r="H37" s="1"/>
      <c r="I37" s="3"/>
      <c r="J37" s="3"/>
      <c r="K37" s="3"/>
      <c r="L37" s="3"/>
      <c r="M37" s="1"/>
      <c r="N37" s="1"/>
      <c r="O37" s="1"/>
      <c r="P37" s="1"/>
      <c r="Q37" s="1"/>
      <c r="R37" s="1"/>
      <c r="S37" s="1"/>
    </row>
  </sheetData>
  <mergeCells count="3">
    <mergeCell ref="A29:O29"/>
    <mergeCell ref="A2:O2"/>
    <mergeCell ref="A1:O1"/>
  </mergeCells>
  <phoneticPr fontId="0" type="noConversion"/>
  <printOptions horizontalCentered="1" verticalCentered="1"/>
  <pageMargins left="0.5" right="0.5" top="0.5" bottom="0.5" header="0.5" footer="0.5"/>
  <pageSetup scale="63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workbookViewId="0">
      <selection activeCell="L9" sqref="L9"/>
    </sheetView>
  </sheetViews>
  <sheetFormatPr defaultRowHeight="12.75" x14ac:dyDescent="0.2"/>
  <cols>
    <col min="2" max="2" width="19.42578125" bestFit="1" customWidth="1"/>
    <col min="3" max="3" width="12.28515625" bestFit="1" customWidth="1"/>
    <col min="5" max="5" width="0.28515625" customWidth="1"/>
    <col min="6" max="6" width="9.140625" hidden="1" customWidth="1"/>
    <col min="8" max="8" width="12.85546875" bestFit="1" customWidth="1"/>
  </cols>
  <sheetData>
    <row r="1" spans="2:22" ht="19.5" thickTop="1" thickBot="1" x14ac:dyDescent="0.25">
      <c r="B1" s="34" t="s">
        <v>1</v>
      </c>
      <c r="C1" s="30">
        <f>+Sheet1!O4</f>
        <v>2023</v>
      </c>
      <c r="I1" s="66">
        <v>1985</v>
      </c>
      <c r="J1" s="66">
        <v>1990</v>
      </c>
      <c r="K1" s="66">
        <v>2000</v>
      </c>
      <c r="L1" s="66">
        <v>2005</v>
      </c>
      <c r="M1" s="66">
        <v>2010</v>
      </c>
      <c r="N1" s="66">
        <v>2015</v>
      </c>
      <c r="O1" s="66">
        <v>2016</v>
      </c>
      <c r="P1" s="66">
        <v>2017</v>
      </c>
      <c r="Q1" s="66">
        <v>2018</v>
      </c>
      <c r="R1" s="66">
        <v>2019</v>
      </c>
      <c r="S1" s="66">
        <v>2020</v>
      </c>
      <c r="T1" s="66">
        <v>2021</v>
      </c>
      <c r="U1" s="66">
        <v>2022</v>
      </c>
      <c r="V1" s="66">
        <v>2023</v>
      </c>
    </row>
    <row r="2" spans="2:22" ht="18.75" thickTop="1" x14ac:dyDescent="0.25">
      <c r="B2" s="36" t="str">
        <f>Sheet1!A6</f>
        <v>Bergen</v>
      </c>
      <c r="C2" s="32">
        <f>Sheet1!O6</f>
        <v>392492</v>
      </c>
      <c r="H2" t="s">
        <v>25</v>
      </c>
      <c r="I2">
        <v>130446.95454545454</v>
      </c>
      <c r="J2">
        <v>138042.36363636365</v>
      </c>
      <c r="K2">
        <v>152401</v>
      </c>
      <c r="L2">
        <v>152280.54545454544</v>
      </c>
      <c r="M2">
        <v>142446.45454545456</v>
      </c>
      <c r="N2">
        <v>150819.45454545456</v>
      </c>
      <c r="O2">
        <v>153765.45454545456</v>
      </c>
      <c r="P2">
        <v>156100.18181818182</v>
      </c>
      <c r="Q2">
        <v>157828.18181818182</v>
      </c>
      <c r="R2">
        <v>159573.5</v>
      </c>
      <c r="S2">
        <v>144916.04545454544</v>
      </c>
      <c r="T2">
        <v>152919.77272727274</v>
      </c>
      <c r="U2">
        <v>161407.5</v>
      </c>
      <c r="V2">
        <v>160837.63636363635</v>
      </c>
    </row>
    <row r="3" spans="2:22" ht="18" x14ac:dyDescent="0.25">
      <c r="B3" s="35" t="str">
        <f>Sheet1!A16</f>
        <v>Middlesex</v>
      </c>
      <c r="C3" s="65">
        <f>Sheet1!O16</f>
        <v>376864</v>
      </c>
      <c r="H3" t="s">
        <v>16</v>
      </c>
      <c r="I3">
        <v>78086</v>
      </c>
      <c r="J3">
        <v>89788</v>
      </c>
      <c r="K3">
        <v>108062</v>
      </c>
      <c r="L3">
        <v>119374</v>
      </c>
      <c r="M3">
        <v>119451</v>
      </c>
      <c r="N3">
        <v>133561</v>
      </c>
      <c r="O3">
        <v>136617</v>
      </c>
      <c r="P3">
        <v>139918</v>
      </c>
      <c r="Q3">
        <v>143160</v>
      </c>
      <c r="R3">
        <v>146232</v>
      </c>
      <c r="S3">
        <v>132985</v>
      </c>
      <c r="T3">
        <v>143340</v>
      </c>
      <c r="U3">
        <v>151840</v>
      </c>
      <c r="V3">
        <v>159470</v>
      </c>
    </row>
    <row r="4" spans="2:22" ht="18" x14ac:dyDescent="0.25">
      <c r="B4" s="36" t="str">
        <f>Sheet1!A11</f>
        <v>Essex</v>
      </c>
      <c r="C4" s="32">
        <f>Sheet1!O11</f>
        <v>273258</v>
      </c>
    </row>
    <row r="5" spans="2:22" ht="18" x14ac:dyDescent="0.25">
      <c r="B5" s="36" t="str">
        <f>Sheet1!A18</f>
        <v>Morris</v>
      </c>
      <c r="C5" s="32">
        <f>Sheet1!O18</f>
        <v>267986</v>
      </c>
    </row>
    <row r="6" spans="2:22" ht="18" x14ac:dyDescent="0.25">
      <c r="B6" s="36" t="str">
        <f>Sheet1!A13</f>
        <v>Hudson</v>
      </c>
      <c r="C6" s="32">
        <f>Sheet1!O13</f>
        <v>233547</v>
      </c>
    </row>
    <row r="7" spans="2:22" ht="18" x14ac:dyDescent="0.25">
      <c r="B7" s="36" t="str">
        <f>Sheet1!A26</f>
        <v>Undistributed</v>
      </c>
      <c r="C7" s="32">
        <f>Sheet1!O26</f>
        <v>224620</v>
      </c>
    </row>
    <row r="8" spans="2:22" ht="18" x14ac:dyDescent="0.25">
      <c r="B8" s="36" t="str">
        <f>Sheet1!A15</f>
        <v>Mercer</v>
      </c>
      <c r="C8" s="32">
        <f>Sheet1!O15</f>
        <v>187292</v>
      </c>
    </row>
    <row r="9" spans="2:22" ht="18" x14ac:dyDescent="0.25">
      <c r="B9" s="35" t="str">
        <f>Sheet1!A24</f>
        <v>Union</v>
      </c>
      <c r="C9" s="65">
        <f>Sheet1!O24</f>
        <v>187164</v>
      </c>
    </row>
    <row r="10" spans="2:22" ht="18" x14ac:dyDescent="0.25">
      <c r="B10" s="36" t="str">
        <f>Sheet1!A7</f>
        <v>Burlington</v>
      </c>
      <c r="C10" s="32">
        <f>Sheet1!O7</f>
        <v>182127</v>
      </c>
    </row>
    <row r="11" spans="2:22" ht="18" x14ac:dyDescent="0.25">
      <c r="B11" s="36" t="str">
        <f>Sheet1!A22</f>
        <v>Somerset</v>
      </c>
      <c r="C11" s="32">
        <f>Sheet1!O22</f>
        <v>174633</v>
      </c>
    </row>
    <row r="12" spans="2:22" ht="18" x14ac:dyDescent="0.25">
      <c r="B12" s="35" t="str">
        <f>Sheet1!A8</f>
        <v>Camden</v>
      </c>
      <c r="C12" s="65">
        <f>Sheet1!O8</f>
        <v>172958</v>
      </c>
    </row>
    <row r="13" spans="2:22" ht="18" x14ac:dyDescent="0.25">
      <c r="B13" s="36" t="str">
        <f>Sheet1!A19</f>
        <v>OCEAN</v>
      </c>
      <c r="C13" s="32">
        <f>Sheet1!O19</f>
        <v>159470</v>
      </c>
    </row>
    <row r="14" spans="2:22" ht="18" x14ac:dyDescent="0.25">
      <c r="B14" s="36" t="str">
        <f>Sheet1!A17</f>
        <v>Monmouth</v>
      </c>
      <c r="C14" s="32">
        <f>Sheet1!O17</f>
        <v>158973</v>
      </c>
    </row>
    <row r="15" spans="2:22" ht="18" x14ac:dyDescent="0.25">
      <c r="B15" s="35" t="str">
        <f>Sheet1!A20</f>
        <v>Passaic</v>
      </c>
      <c r="C15" s="65">
        <f>Sheet1!O20</f>
        <v>146195</v>
      </c>
    </row>
    <row r="16" spans="2:22" ht="18" x14ac:dyDescent="0.25">
      <c r="B16" s="35" t="str">
        <f>Sheet1!A5</f>
        <v>Atlantic</v>
      </c>
      <c r="C16" s="31">
        <f>Sheet1!O5</f>
        <v>105025</v>
      </c>
    </row>
    <row r="17" spans="2:3" ht="18" x14ac:dyDescent="0.25">
      <c r="B17" s="35" t="str">
        <f>Sheet1!A12</f>
        <v>Gloucester</v>
      </c>
      <c r="C17" s="65">
        <f>Sheet1!O12</f>
        <v>102412</v>
      </c>
    </row>
    <row r="18" spans="2:3" ht="18" x14ac:dyDescent="0.25">
      <c r="B18" s="36" t="str">
        <f>Sheet1!A10</f>
        <v>Cumberland</v>
      </c>
      <c r="C18" s="32">
        <f>Sheet1!O10</f>
        <v>48791</v>
      </c>
    </row>
    <row r="19" spans="2:3" ht="18" x14ac:dyDescent="0.25">
      <c r="B19" s="36" t="str">
        <f>Sheet1!A14</f>
        <v>Hunterdon</v>
      </c>
      <c r="C19" s="32">
        <f>Sheet1!O14</f>
        <v>38663</v>
      </c>
    </row>
    <row r="20" spans="2:3" ht="18" x14ac:dyDescent="0.25">
      <c r="B20" s="35" t="str">
        <f>Sheet1!A9</f>
        <v>Cape May</v>
      </c>
      <c r="C20" s="32">
        <f>Sheet1!O9</f>
        <v>32861</v>
      </c>
    </row>
    <row r="21" spans="2:3" ht="18.75" x14ac:dyDescent="0.3">
      <c r="B21" s="37" t="str">
        <f>Sheet1!A23</f>
        <v>Sussex</v>
      </c>
      <c r="C21" s="33">
        <f>Sheet1!O23</f>
        <v>29837</v>
      </c>
    </row>
    <row r="22" spans="2:3" ht="18" x14ac:dyDescent="0.25">
      <c r="B22" s="36" t="str">
        <f>Sheet1!A25</f>
        <v>Warren</v>
      </c>
      <c r="C22" s="32">
        <f>Sheet1!O25</f>
        <v>27642</v>
      </c>
    </row>
    <row r="23" spans="2:3" ht="18" x14ac:dyDescent="0.25">
      <c r="B23" s="36" t="str">
        <f>Sheet1!A21</f>
        <v>Salem</v>
      </c>
      <c r="C23" s="32">
        <f>Sheet1!O21</f>
        <v>15618</v>
      </c>
    </row>
  </sheetData>
  <sortState ref="B2:C23">
    <sortCondition descending="1" ref="C2:C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Sheet1!tableTopPagerAnchor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2025-03-14T15:12:15Z</cp:lastPrinted>
  <dcterms:created xsi:type="dcterms:W3CDTF">1999-11-05T15:31:17Z</dcterms:created>
  <dcterms:modified xsi:type="dcterms:W3CDTF">2025-03-14T15:12:49Z</dcterms:modified>
</cp:coreProperties>
</file>